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R04031137\Desktop\"/>
    </mc:Choice>
  </mc:AlternateContent>
  <bookViews>
    <workbookView xWindow="0" yWindow="0" windowWidth="20490" windowHeight="7530"/>
  </bookViews>
  <sheets>
    <sheet name="様式2-2" sheetId="1" r:id="rId1"/>
  </sheets>
  <externalReferences>
    <externalReference r:id="rId2"/>
  </externalReferences>
  <definedNames>
    <definedName name="_xlnm._FilterDatabase" localSheetId="0" hidden="1">'様式2-2'!$B$9:$CG$51</definedName>
    <definedName name="_Key1" localSheetId="0" hidden="1">#REF!</definedName>
    <definedName name="_Key1" hidden="1">#REF!</definedName>
    <definedName name="_Order1" hidden="1">255</definedName>
    <definedName name="_Sort" localSheetId="0" hidden="1">#REF!</definedName>
    <definedName name="_Sort" hidden="1">#REF!</definedName>
    <definedName name="aa" localSheetId="0" hidden="1">{"'変更後'!$B$6:$N$12"}</definedName>
    <definedName name="aa" hidden="1">{"'変更後'!$B$6:$N$12"}</definedName>
    <definedName name="ABC">#REF!</definedName>
    <definedName name="code">#REF!</definedName>
    <definedName name="data1">#REF!</definedName>
    <definedName name="data2">#REF!</definedName>
    <definedName name="Dlog_bk_prj_id">"エディット 12"</definedName>
    <definedName name="Dlog_bk_prj_name">"エディット 13"</definedName>
    <definedName name="Dlog_bk_sht_id">"エディット 14"</definedName>
    <definedName name="Dlog_sh_sht_name">"ドロップ 95"</definedName>
    <definedName name="H11第２期" localSheetId="0" hidden="1">#REF!</definedName>
    <definedName name="H11第２期" hidden="1">#REF!</definedName>
    <definedName name="HTML_CodePage" hidden="1">932</definedName>
    <definedName name="HTML_Control" localSheetId="0" hidden="1">{"'変更後'!$B$6:$N$12"}</definedName>
    <definedName name="HTML_Control" hidden="1">{"'変更後'!$B$6:$N$12"}</definedName>
    <definedName name="HTML_Description" hidden="1">"やっほー"</definedName>
    <definedName name="HTML_Email" hidden="1">""</definedName>
    <definedName name="HTML_Header" hidden="1">"変更後"</definedName>
    <definedName name="HTML_LastUpdate" hidden="1">"11/04/05"</definedName>
    <definedName name="HTML_LineAfter" hidden="1">TRUE</definedName>
    <definedName name="HTML_LineBefore" hidden="1">TRUE</definedName>
    <definedName name="HTML_Name" hidden="1">"TGI"</definedName>
    <definedName name="HTML_OBDlg2" hidden="1">TRUE</definedName>
    <definedName name="HTML_OBDlg4" hidden="1">TRUE</definedName>
    <definedName name="HTML_OS" hidden="1">0</definedName>
    <definedName name="HTML_PathFile" hidden="1">"G:\info\Info99\IE401ｲﾝｽﾄｰﾙ手順(濱田)\MyHTML.htm"</definedName>
    <definedName name="HTML_Title" hidden="1">"OA99現状など"</definedName>
    <definedName name="MASTER">#REF!</definedName>
    <definedName name="_xlnm.Print_Area" localSheetId="0">'様式2-2'!$A$1:$T$62</definedName>
    <definedName name="_xlnm.Print_Area">#REF!</definedName>
    <definedName name="PRINT_AREA_MI">#REF!</definedName>
    <definedName name="v">#REF!</definedName>
    <definedName name="あ">#REF!</definedName>
    <definedName name="シート選択見だし">"ラベル 5"</definedName>
    <definedName name="沖縄">#REF!</definedName>
    <definedName name="沖縄１">#REF!</definedName>
    <definedName name="関東">#REF!</definedName>
    <definedName name="関東１">#REF!</definedName>
    <definedName name="局名">#REF!</definedName>
    <definedName name="局名１">#REF!</definedName>
    <definedName name="近畿">#REF!</definedName>
    <definedName name="近畿１">#REF!</definedName>
    <definedName name="九州">#REF!</definedName>
    <definedName name="九州１">#REF!</definedName>
    <definedName name="載せ替え">#REF!</definedName>
    <definedName name="作物区分">#REF!</definedName>
    <definedName name="作物区分１">#REF!</definedName>
    <definedName name="施設区分">#REF!</definedName>
    <definedName name="施設区分１">#REF!</definedName>
    <definedName name="取組主体の種類">#REF!</definedName>
    <definedName name="住吉" localSheetId="0" hidden="1">#REF!</definedName>
    <definedName name="住吉" hidden="1">#REF!</definedName>
    <definedName name="住吉適正化">#REF!</definedName>
    <definedName name="乗せ換え１">#REF!</definedName>
    <definedName name="新規区分">#REF!</definedName>
    <definedName name="成果目標">#REF!</definedName>
    <definedName name="第２期">#REF!</definedName>
    <definedName name="中四国">#REF!</definedName>
    <definedName name="東海">#REF!</definedName>
    <definedName name="東北">#REF!</definedName>
    <definedName name="普通１２">#REF!</definedName>
    <definedName name="普通預金">#REF!</definedName>
    <definedName name="北陸">#REF!</definedName>
    <definedName name="本省">#REF!</definedName>
    <definedName name="面積台帳">#REF!</definedName>
    <definedName name="優先枠">#REF!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U31" i="1" l="1"/>
  <c r="T31" i="1"/>
  <c r="Q31" i="1"/>
  <c r="P31" i="1"/>
  <c r="S31" i="1" s="1"/>
  <c r="O31" i="1"/>
  <c r="N31" i="1"/>
  <c r="R31" i="1" s="1"/>
  <c r="U30" i="1"/>
  <c r="T30" i="1"/>
  <c r="Q30" i="1"/>
  <c r="P30" i="1"/>
  <c r="S30" i="1" s="1"/>
  <c r="O30" i="1"/>
  <c r="N30" i="1"/>
  <c r="R30" i="1" s="1"/>
  <c r="U29" i="1"/>
  <c r="T29" i="1"/>
  <c r="Q29" i="1"/>
  <c r="P29" i="1"/>
  <c r="S29" i="1" s="1"/>
  <c r="O29" i="1"/>
  <c r="N29" i="1"/>
  <c r="R29" i="1" s="1"/>
  <c r="U28" i="1"/>
  <c r="T28" i="1"/>
  <c r="Q28" i="1"/>
  <c r="P28" i="1"/>
  <c r="S28" i="1" s="1"/>
  <c r="O28" i="1"/>
  <c r="N28" i="1"/>
  <c r="R28" i="1" s="1"/>
  <c r="U27" i="1"/>
  <c r="T27" i="1"/>
  <c r="Q27" i="1"/>
  <c r="P27" i="1"/>
  <c r="S27" i="1" s="1"/>
  <c r="O27" i="1"/>
  <c r="N27" i="1"/>
  <c r="R27" i="1" s="1"/>
  <c r="U26" i="1"/>
  <c r="T26" i="1"/>
  <c r="Q26" i="1"/>
  <c r="P26" i="1"/>
  <c r="S26" i="1" s="1"/>
  <c r="O26" i="1"/>
  <c r="N26" i="1"/>
  <c r="R26" i="1" s="1"/>
  <c r="U25" i="1"/>
  <c r="T25" i="1"/>
  <c r="Q25" i="1"/>
  <c r="P25" i="1"/>
  <c r="S25" i="1" s="1"/>
  <c r="O25" i="1"/>
  <c r="N25" i="1"/>
  <c r="R25" i="1" s="1"/>
  <c r="U24" i="1"/>
  <c r="T24" i="1"/>
  <c r="Q24" i="1"/>
  <c r="P24" i="1"/>
  <c r="S24" i="1" s="1"/>
  <c r="O24" i="1"/>
  <c r="N24" i="1"/>
  <c r="R24" i="1" s="1"/>
  <c r="U23" i="1"/>
  <c r="T23" i="1"/>
  <c r="Q23" i="1"/>
  <c r="P23" i="1"/>
  <c r="S23" i="1" s="1"/>
  <c r="O23" i="1"/>
  <c r="N23" i="1"/>
  <c r="R23" i="1" s="1"/>
  <c r="U22" i="1"/>
  <c r="T22" i="1"/>
  <c r="Q22" i="1"/>
  <c r="P22" i="1"/>
  <c r="S22" i="1" s="1"/>
  <c r="O22" i="1"/>
  <c r="N22" i="1"/>
  <c r="R22" i="1" s="1"/>
  <c r="U21" i="1"/>
  <c r="T21" i="1"/>
  <c r="Q21" i="1"/>
  <c r="P21" i="1"/>
  <c r="S21" i="1" s="1"/>
  <c r="O21" i="1"/>
  <c r="N21" i="1"/>
  <c r="R21" i="1" s="1"/>
  <c r="U20" i="1"/>
  <c r="T20" i="1"/>
  <c r="Q20" i="1"/>
  <c r="P20" i="1"/>
  <c r="S20" i="1" s="1"/>
  <c r="O20" i="1"/>
  <c r="N20" i="1"/>
  <c r="R20" i="1" s="1"/>
  <c r="U19" i="1"/>
  <c r="T19" i="1"/>
  <c r="Q19" i="1"/>
  <c r="P19" i="1"/>
  <c r="S19" i="1" s="1"/>
  <c r="O19" i="1"/>
  <c r="N19" i="1"/>
  <c r="R19" i="1" s="1"/>
  <c r="U18" i="1"/>
  <c r="T18" i="1"/>
  <c r="Q18" i="1"/>
  <c r="P18" i="1"/>
  <c r="S18" i="1" s="1"/>
  <c r="O18" i="1"/>
  <c r="N18" i="1"/>
  <c r="R18" i="1" s="1"/>
  <c r="U17" i="1"/>
  <c r="T17" i="1"/>
  <c r="Q17" i="1"/>
  <c r="P17" i="1"/>
  <c r="S17" i="1" s="1"/>
  <c r="O17" i="1"/>
  <c r="N17" i="1"/>
  <c r="R17" i="1" s="1"/>
  <c r="U16" i="1"/>
  <c r="T16" i="1"/>
  <c r="Q16" i="1"/>
  <c r="P16" i="1"/>
  <c r="S16" i="1" s="1"/>
  <c r="O16" i="1"/>
  <c r="N16" i="1"/>
  <c r="R16" i="1" s="1"/>
  <c r="U15" i="1"/>
  <c r="T15" i="1"/>
  <c r="Q15" i="1"/>
  <c r="P15" i="1"/>
  <c r="S15" i="1" s="1"/>
  <c r="O15" i="1"/>
  <c r="N15" i="1"/>
  <c r="R15" i="1" s="1"/>
  <c r="U14" i="1"/>
  <c r="T14" i="1"/>
  <c r="Q14" i="1"/>
  <c r="P14" i="1"/>
  <c r="S14" i="1" s="1"/>
  <c r="O14" i="1"/>
  <c r="N14" i="1"/>
  <c r="R14" i="1" s="1"/>
  <c r="U13" i="1"/>
  <c r="T13" i="1"/>
  <c r="Q13" i="1"/>
  <c r="P13" i="1"/>
  <c r="S13" i="1" s="1"/>
  <c r="O13" i="1"/>
  <c r="N13" i="1"/>
  <c r="R13" i="1" s="1"/>
  <c r="U12" i="1"/>
  <c r="T12" i="1"/>
  <c r="Q12" i="1"/>
  <c r="P12" i="1"/>
  <c r="S12" i="1" s="1"/>
  <c r="O12" i="1"/>
  <c r="N12" i="1"/>
  <c r="R12" i="1" s="1"/>
  <c r="U11" i="1"/>
  <c r="T11" i="1"/>
  <c r="Q11" i="1"/>
  <c r="P11" i="1"/>
  <c r="S11" i="1" s="1"/>
  <c r="O11" i="1"/>
  <c r="N11" i="1"/>
  <c r="R11" i="1" s="1"/>
  <c r="U10" i="1"/>
  <c r="T10" i="1"/>
  <c r="Q10" i="1"/>
  <c r="P10" i="1"/>
  <c r="S10" i="1" s="1"/>
  <c r="O10" i="1"/>
  <c r="N10" i="1"/>
  <c r="R10" i="1" s="1"/>
</calcChain>
</file>

<file path=xl/sharedStrings.xml><?xml version="1.0" encoding="utf-8"?>
<sst xmlns="http://schemas.openxmlformats.org/spreadsheetml/2006/main" count="42" uniqueCount="29">
  <si>
    <t>【別紙様式２－２】</t>
    <rPh sb="1" eb="3">
      <t>ベッシ</t>
    </rPh>
    <rPh sb="3" eb="5">
      <t>ヨウシキ</t>
    </rPh>
    <phoneticPr fontId="5"/>
  </si>
  <si>
    <t>土地改良区決済金等支援要望調査表（畑地化見込農地等一覧表）</t>
    <rPh sb="17" eb="19">
      <t>ハタチ</t>
    </rPh>
    <rPh sb="19" eb="20">
      <t>カ</t>
    </rPh>
    <rPh sb="20" eb="22">
      <t>ミコ</t>
    </rPh>
    <rPh sb="22" eb="24">
      <t>ノウチ</t>
    </rPh>
    <rPh sb="24" eb="25">
      <t>トウ</t>
    </rPh>
    <rPh sb="25" eb="28">
      <t>イチランヒョウ</t>
    </rPh>
    <phoneticPr fontId="4"/>
  </si>
  <si>
    <t>自動</t>
    <rPh sb="0" eb="2">
      <t>ジドウ</t>
    </rPh>
    <phoneticPr fontId="5"/>
  </si>
  <si>
    <t>地域農業再生協議会記載欄</t>
    <rPh sb="0" eb="9">
      <t>チイキノウギョウサイセイキョウギカイ</t>
    </rPh>
    <rPh sb="9" eb="12">
      <t>キサイラン</t>
    </rPh>
    <phoneticPr fontId="4"/>
  </si>
  <si>
    <t>土地改良区記載欄</t>
    <rPh sb="0" eb="5">
      <t>トチカイリョウク</t>
    </rPh>
    <rPh sb="5" eb="8">
      <t>キサイラン</t>
    </rPh>
    <phoneticPr fontId="4"/>
  </si>
  <si>
    <t>要望額</t>
    <rPh sb="0" eb="3">
      <t>ヨウボウガク</t>
    </rPh>
    <phoneticPr fontId="4"/>
  </si>
  <si>
    <t>エラーチェック</t>
    <phoneticPr fontId="5"/>
  </si>
  <si>
    <t>"C"+経営所得安定対策等の
交付申請者管理コード（18桁）</t>
    <phoneticPr fontId="5"/>
  </si>
  <si>
    <t>県名</t>
    <rPh sb="0" eb="2">
      <t>ケンメイ</t>
    </rPh>
    <phoneticPr fontId="5"/>
  </si>
  <si>
    <t>協議会名</t>
    <rPh sb="0" eb="4">
      <t>キョウギカイメイ</t>
    </rPh>
    <phoneticPr fontId="5"/>
  </si>
  <si>
    <t>対象地所在（地番まで記入）</t>
    <rPh sb="0" eb="3">
      <t>タイショウチ</t>
    </rPh>
    <rPh sb="3" eb="5">
      <t>ショザイ</t>
    </rPh>
    <rPh sb="6" eb="8">
      <t>チバン</t>
    </rPh>
    <rPh sb="10" eb="12">
      <t>キニュウ</t>
    </rPh>
    <phoneticPr fontId="4"/>
  </si>
  <si>
    <t>経営所得安定対策等の
交付申請者管理コード（18桁）</t>
    <phoneticPr fontId="4"/>
  </si>
  <si>
    <t>氏名</t>
    <rPh sb="0" eb="2">
      <t>シメイ</t>
    </rPh>
    <phoneticPr fontId="4"/>
  </si>
  <si>
    <t>継承等で変更があった場合</t>
    <phoneticPr fontId="5"/>
  </si>
  <si>
    <t>畑地化見込面積（㎡）</t>
    <rPh sb="0" eb="2">
      <t>ハタチ</t>
    </rPh>
    <rPh sb="2" eb="3">
      <t>カ</t>
    </rPh>
    <rPh sb="3" eb="5">
      <t>ミコ</t>
    </rPh>
    <rPh sb="5" eb="7">
      <t>メンセキ</t>
    </rPh>
    <phoneticPr fontId="4"/>
  </si>
  <si>
    <t>改良区名</t>
    <rPh sb="0" eb="4">
      <t>カイリョウクメイ</t>
    </rPh>
    <phoneticPr fontId="5"/>
  </si>
  <si>
    <t>種別</t>
    <rPh sb="0" eb="2">
      <t>シュベツ</t>
    </rPh>
    <phoneticPr fontId="4"/>
  </si>
  <si>
    <t>単価
（円/10a）</t>
    <rPh sb="0" eb="2">
      <t>タンカ</t>
    </rPh>
    <rPh sb="4" eb="5">
      <t>エン</t>
    </rPh>
    <phoneticPr fontId="4"/>
  </si>
  <si>
    <r>
      <t xml:space="preserve">算定方法
</t>
    </r>
    <r>
      <rPr>
        <sz val="9"/>
        <color theme="1"/>
        <rFont val="ＭＳ 明朝"/>
        <family val="1"/>
        <charset val="128"/>
      </rPr>
      <t>（記載要領の
各項から選択）</t>
    </r>
    <rPh sb="0" eb="2">
      <t>サンテイ</t>
    </rPh>
    <rPh sb="2" eb="4">
      <t>ホウホウ</t>
    </rPh>
    <rPh sb="6" eb="10">
      <t>キサイヨウリョウ</t>
    </rPh>
    <rPh sb="12" eb="13">
      <t>カク</t>
    </rPh>
    <rPh sb="13" eb="14">
      <t>コウ</t>
    </rPh>
    <rPh sb="16" eb="18">
      <t>センタク</t>
    </rPh>
    <phoneticPr fontId="4"/>
  </si>
  <si>
    <t>地区除外決済金</t>
    <rPh sb="0" eb="2">
      <t>チク</t>
    </rPh>
    <rPh sb="2" eb="4">
      <t>ジョガイ</t>
    </rPh>
    <rPh sb="4" eb="6">
      <t>ケッサイ</t>
    </rPh>
    <rPh sb="6" eb="7">
      <t>キン</t>
    </rPh>
    <phoneticPr fontId="4"/>
  </si>
  <si>
    <t>畑地化協力金</t>
    <rPh sb="0" eb="3">
      <t>ハタチカ</t>
    </rPh>
    <rPh sb="3" eb="6">
      <t>キョウリョクキン</t>
    </rPh>
    <phoneticPr fontId="4"/>
  </si>
  <si>
    <t>別紙様式１と様式2-2の経安コード突合</t>
    <rPh sb="0" eb="2">
      <t>ベッシ</t>
    </rPh>
    <rPh sb="2" eb="4">
      <t>ヨウシキ</t>
    </rPh>
    <rPh sb="6" eb="8">
      <t>ヨウシキ</t>
    </rPh>
    <rPh sb="12" eb="13">
      <t>ケイ</t>
    </rPh>
    <rPh sb="13" eb="14">
      <t>アン</t>
    </rPh>
    <rPh sb="17" eb="19">
      <t>トツゴウ</t>
    </rPh>
    <phoneticPr fontId="5"/>
  </si>
  <si>
    <t>変更後の氏名</t>
    <phoneticPr fontId="5"/>
  </si>
  <si>
    <t>変更後の経営所得安定対策等の交付申請者管理コード
（18桁）</t>
    <phoneticPr fontId="5"/>
  </si>
  <si>
    <t>決済金</t>
    <rPh sb="0" eb="3">
      <t>ケッサイキン</t>
    </rPh>
    <phoneticPr fontId="4"/>
  </si>
  <si>
    <t>協力金</t>
    <rPh sb="0" eb="3">
      <t>キョウリョクキン</t>
    </rPh>
    <phoneticPr fontId="4"/>
  </si>
  <si>
    <t>金額
（円）</t>
    <rPh sb="0" eb="2">
      <t>キンガク</t>
    </rPh>
    <rPh sb="4" eb="5">
      <t>エン</t>
    </rPh>
    <phoneticPr fontId="4"/>
  </si>
  <si>
    <t>面積
（㎡）</t>
    <rPh sb="0" eb="2">
      <t>メンセキ</t>
    </rPh>
    <phoneticPr fontId="4"/>
  </si>
  <si>
    <r>
      <t>（記載要領）
１　本表は、畑地化する農地のうち、土地改良区からの地区除外または賦課状況の変更を予定する農地について記入してください。記入にあたっては、地域農業再生協議会及び土地改良区において、適宜、情報共有を図りつつ、土地改良区ごとに作成してください。
※「畑地化」は、水田活用の直接支払交付金における交付対象水田から除外する取組を指します。（登記上の地目の変更を求めるものではありません。なお、本事業を活用する場合、土地原簿及び賦課台帳については、適切な記載が必要となります。）
２　まず、地域農業再生協議会は、土地改良区ごとに、畑地化を希望する農地について「県名」、「協議会名」、「対象地所在（地番まで記入）」、「経営所得安定対策等の交付申請者管理コード（18桁）」、「氏名」（畑地化支援の申請者の氏名）、及び「畑地化見込面積」（㎡（平方メートル）単位）を記入してください。
※「畑地化見込面積」については、令和６年５月31日までに交付要件の確認が取れる面積をご報告ください。
３　地域農業再生協議会は、２まで記入した本表を、関係土地改良区に対し、可能な限りデータで提供してください。
４　次に、土地改良区は、地域農業再生協議会ごとに、３で受領したデータにおいて、「改良区名」、「種別」、「単価」及び「算定方法の種類」を記入してください。
（１）「種別」は、畑地化に伴い地区除外決済金を徴収する場合は「決済金」欄に「○」をプルダウンで選択し、畑地化協力金を徴収する場合は「協力金」欄に「○」を選択してください。
（２）「単価」（10アール当たり金額（円単位））は、以下の方法により算定の上、記入してください。
　①　地区除外決済金の徴収を予定している場合
　　ア　土地改良区地区除外処理規程（以下「地区除外規程」といいます。）を定めている場合
　　　　定款、地区除外規程及びその他諸規程に基づく決済金の単価を記入してください。
　　イ　地区除外規程を定めていない場合
　　　　　「土地改良区の地区除外等の取扱いについて」（令和５年２月14日付け４農振第2224号－１農林水産省農村振興局長通知）で示す決済金算定基準に基づき決済金の仮単価を算定し、この仮単価を記入してください。
　②　畑地化協力金の徴収を予定している場合
　　ア　畑地化協力金徴収規程（以下「協力金規</t>
    </r>
    <r>
      <rPr>
        <strike/>
        <sz val="14"/>
        <color theme="1"/>
        <rFont val="ＭＳ Ｐゴシック"/>
        <family val="3"/>
        <charset val="128"/>
      </rPr>
      <t>定</t>
    </r>
    <r>
      <rPr>
        <sz val="14"/>
        <color theme="1"/>
        <rFont val="ＭＳ Ｐゴシック"/>
        <family val="3"/>
        <charset val="128"/>
      </rPr>
      <t>程」といいます。）を定めている場合
　　　　定款、協力金規</t>
    </r>
    <r>
      <rPr>
        <strike/>
        <sz val="14"/>
        <color theme="1"/>
        <rFont val="ＭＳ Ｐゴシック"/>
        <family val="3"/>
        <charset val="128"/>
      </rPr>
      <t>定</t>
    </r>
    <r>
      <rPr>
        <sz val="14"/>
        <color theme="1"/>
        <rFont val="ＭＳ Ｐゴシック"/>
        <family val="3"/>
        <charset val="128"/>
      </rPr>
      <t>程及びその他諸規程に基づく協力金の単価を記入してください。
　　イ　協力金規</t>
    </r>
    <r>
      <rPr>
        <strike/>
        <sz val="14"/>
        <color theme="1"/>
        <rFont val="ＭＳ Ｐゴシック"/>
        <family val="3"/>
        <charset val="128"/>
      </rPr>
      <t>定</t>
    </r>
    <r>
      <rPr>
        <sz val="14"/>
        <color theme="1"/>
        <rFont val="ＭＳ Ｐゴシック"/>
        <family val="3"/>
        <charset val="128"/>
      </rPr>
      <t>程を定めていない場合</t>
    </r>
    <r>
      <rPr>
        <strike/>
        <sz val="14"/>
        <color theme="1"/>
        <rFont val="ＭＳ Ｐゴシック"/>
        <family val="3"/>
        <charset val="128"/>
      </rPr>
      <t xml:space="preserve">
</t>
    </r>
    <r>
      <rPr>
        <sz val="14"/>
        <color theme="1"/>
        <rFont val="ＭＳ Ｐゴシック"/>
        <family val="3"/>
        <charset val="128"/>
      </rPr>
      <t>　　　　「水田の畑地化に伴う土地改良区の受益地の取扱いについて」（令和５年２月14日付け４農振第2225号－１農林水産省農村振興局長通知）で示す決済金算定基準に基づき協力金の仮単価を算定し、この仮単価を記入してください。
（３）「算定方法」は、４（２）により「単価」を算定する際に、「４（２）に示すどの方法（①ア、①イ、②ア、②イ）により算定したか」をプルダウンから選択してください。
（４）「地区除外決済金」及び「畑地化協力金」のうち「金額」は「単価×畑地化見込面積」により算定しますが、Excelにより自動計算されるため、記入は不要です。「面積」についても、「畑地化見込面積」が自動で反映されるため、記入は不要です。
　　　 　なお、本様式を印刷して用いるときは、該当欄に金額と面積を手書きで記入してください。
５　土地改良区は、４の記入を終えたのち、記入済みの本表を２のデータ提供元である地域農業再生協議会へ可能な限りデータで提供してください。</t>
    </r>
    <rPh sb="755" eb="759">
      <t>チクジョガイ</t>
    </rPh>
    <rPh sb="785" eb="789">
      <t>チクジョガイ</t>
    </rPh>
    <rPh sb="824" eb="828">
      <t>チクジョガイ</t>
    </rPh>
    <rPh sb="867" eb="869">
      <t>レイワ</t>
    </rPh>
    <rPh sb="870" eb="871">
      <t>ネン</t>
    </rPh>
    <rPh sb="872" eb="873">
      <t>ツキ</t>
    </rPh>
    <rPh sb="875" eb="876">
      <t>ニチ</t>
    </rPh>
    <rPh sb="876" eb="877">
      <t>ツ</t>
    </rPh>
    <rPh sb="879" eb="881">
      <t>ノウシン</t>
    </rPh>
    <rPh sb="881" eb="882">
      <t>ダイ</t>
    </rPh>
    <rPh sb="886" eb="887">
      <t>ゴウ</t>
    </rPh>
    <rPh sb="889" eb="894">
      <t>ノウリンスイサンショウ</t>
    </rPh>
    <rPh sb="894" eb="900">
      <t>ノウソンシンコウキョクチョウ</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</si>
</sst>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0_);[Red]\(#,##0.0\)"/>
    <numFmt numFmtId="177" formatCode="#,##0_ "/>
    <numFmt numFmtId="178" formatCode="#,##0_);[Red]\(#,##0\)"/>
  </numFmts>
  <fonts count="15" x14ac:knownFonts="1">
    <font>
      <sz val="10"/>
      <color theme="1"/>
      <name val="ＭＳ Ｐゴシック"/>
      <family val="2"/>
      <charset val="128"/>
    </font>
    <font>
      <sz val="11"/>
      <color theme="1"/>
      <name val="游ゴシック"/>
      <family val="2"/>
      <charset val="128"/>
      <scheme val="minor"/>
    </font>
    <font>
      <sz val="11"/>
      <color theme="1"/>
      <name val="游ゴシック"/>
      <family val="2"/>
      <charset val="128"/>
      <scheme val="minor"/>
    </font>
    <font>
      <sz val="12"/>
      <color theme="1"/>
      <name val="ＭＳ 明朝"/>
      <family val="1"/>
      <charset val="128"/>
    </font>
    <font>
      <sz val="6"/>
      <name val="游ゴシック"/>
      <family val="2"/>
      <charset val="128"/>
      <scheme val="minor"/>
    </font>
    <font>
      <sz val="6"/>
      <name val="ＭＳ Ｐゴシック"/>
      <family val="2"/>
      <charset val="128"/>
    </font>
    <font>
      <sz val="11"/>
      <color theme="1"/>
      <name val="ＭＳ 明朝"/>
      <family val="1"/>
      <charset val="128"/>
    </font>
    <font>
      <sz val="11"/>
      <color theme="1"/>
      <name val="ＭＳ ゴシック"/>
      <family val="3"/>
      <charset val="128"/>
    </font>
    <font>
      <sz val="16"/>
      <color theme="1"/>
      <name val="ＭＳ 明朝"/>
      <family val="1"/>
      <charset val="128"/>
    </font>
    <font>
      <sz val="14"/>
      <color theme="1"/>
      <name val="ＭＳ 明朝"/>
      <family val="1"/>
      <charset val="128"/>
    </font>
    <font>
      <sz val="11"/>
      <color theme="1"/>
      <name val="ＭＳ 明朝"/>
      <family val="1"/>
    </font>
    <font>
      <sz val="9"/>
      <color theme="1"/>
      <name val="ＭＳ 明朝"/>
      <family val="1"/>
      <charset val="128"/>
    </font>
    <font>
      <sz val="11"/>
      <color rgb="FF0070C0"/>
      <name val="ＭＳ 明朝"/>
      <family val="1"/>
      <charset val="128"/>
    </font>
    <font>
      <sz val="14"/>
      <color theme="1"/>
      <name val="ＭＳ Ｐゴシック"/>
      <family val="3"/>
      <charset val="128"/>
    </font>
    <font>
      <strike/>
      <sz val="14"/>
      <color theme="1"/>
      <name val="ＭＳ Ｐゴシック"/>
      <family val="3"/>
      <charset val="128"/>
    </font>
  </fonts>
  <fills count="7">
    <fill>
      <patternFill patternType="none"/>
    </fill>
    <fill>
      <patternFill patternType="gray125"/>
    </fill>
    <fill>
      <patternFill patternType="solid">
        <fgColor rgb="FFFFFF99"/>
        <bgColor indexed="64"/>
      </patternFill>
    </fill>
    <fill>
      <patternFill patternType="solid">
        <fgColor theme="8"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5" tint="0.79998168889431442"/>
        <bgColor indexed="64"/>
      </patternFill>
    </fill>
  </fills>
  <borders count="38">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auto="1"/>
      </left>
      <right style="thin">
        <color auto="1"/>
      </right>
      <top style="medium">
        <color auto="1"/>
      </top>
      <bottom/>
      <diagonal/>
    </border>
    <border>
      <left/>
      <right style="thin">
        <color indexed="64"/>
      </right>
      <top style="medium">
        <color indexed="64"/>
      </top>
      <bottom style="thin">
        <color indexed="64"/>
      </bottom>
      <diagonal/>
    </border>
    <border>
      <left/>
      <right style="thin">
        <color auto="1"/>
      </right>
      <top style="medium">
        <color auto="1"/>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right/>
      <top/>
      <bottom style="thin">
        <color indexed="64"/>
      </bottom>
      <diagonal/>
    </border>
    <border>
      <left style="medium">
        <color indexed="64"/>
      </left>
      <right style="medium">
        <color indexed="64"/>
      </right>
      <top style="medium">
        <color indexed="64"/>
      </top>
      <bottom/>
      <diagonal/>
    </border>
    <border>
      <left style="medium">
        <color indexed="64"/>
      </left>
      <right style="thin">
        <color indexed="64"/>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thin">
        <color indexed="64"/>
      </left>
      <right style="thin">
        <color indexed="64"/>
      </right>
      <top/>
      <bottom style="thin">
        <color indexed="64"/>
      </bottom>
      <diagonal/>
    </border>
    <border>
      <left style="medium">
        <color indexed="64"/>
      </left>
      <right style="medium">
        <color auto="1"/>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cellStyleXfs>
  <cellXfs count="114">
    <xf numFmtId="0" fontId="0" fillId="0" borderId="0" xfId="0">
      <alignment vertical="center"/>
    </xf>
    <xf numFmtId="0" fontId="3" fillId="0" borderId="0" xfId="1" applyFont="1">
      <alignment vertical="center"/>
    </xf>
    <xf numFmtId="0" fontId="6" fillId="0" borderId="0" xfId="1" applyFont="1">
      <alignment vertical="center"/>
    </xf>
    <xf numFmtId="0" fontId="6" fillId="0" borderId="0" xfId="1" applyFont="1" applyAlignment="1">
      <alignment horizontal="left" vertical="center"/>
    </xf>
    <xf numFmtId="49" fontId="6" fillId="0" borderId="0" xfId="1" applyNumberFormat="1" applyFont="1">
      <alignment vertical="center"/>
    </xf>
    <xf numFmtId="38" fontId="6" fillId="0" borderId="0" xfId="2" applyFont="1" applyAlignment="1">
      <alignment horizontal="center" vertical="center"/>
    </xf>
    <xf numFmtId="176" fontId="6" fillId="0" borderId="0" xfId="1" applyNumberFormat="1" applyFont="1">
      <alignment vertical="center"/>
    </xf>
    <xf numFmtId="0" fontId="6" fillId="0" borderId="0" xfId="1" applyFont="1" applyAlignment="1">
      <alignment horizontal="center" vertical="center"/>
    </xf>
    <xf numFmtId="0" fontId="6" fillId="2" borderId="0" xfId="1" applyFont="1" applyFill="1">
      <alignment vertical="center"/>
    </xf>
    <xf numFmtId="0" fontId="7" fillId="0" borderId="0" xfId="1" applyFont="1" applyAlignment="1">
      <alignment horizontal="right" vertical="center"/>
    </xf>
    <xf numFmtId="38" fontId="7" fillId="0" borderId="0" xfId="2" applyFont="1" applyAlignment="1">
      <alignment horizontal="center" vertical="center"/>
    </xf>
    <xf numFmtId="0" fontId="7" fillId="2" borderId="0" xfId="1" applyFont="1" applyFill="1" applyAlignment="1">
      <alignment horizontal="left" vertical="center"/>
    </xf>
    <xf numFmtId="0" fontId="7" fillId="2" borderId="0" xfId="1" applyFont="1" applyFill="1" applyAlignment="1">
      <alignment horizontal="right" vertical="center"/>
    </xf>
    <xf numFmtId="0" fontId="7" fillId="2" borderId="0" xfId="1" applyFont="1" applyFill="1" applyAlignment="1">
      <alignment horizontal="center" vertical="center"/>
    </xf>
    <xf numFmtId="0" fontId="8" fillId="0" borderId="0" xfId="1" applyFont="1" applyAlignment="1">
      <alignment horizontal="centerContinuous" vertical="center"/>
    </xf>
    <xf numFmtId="0" fontId="6" fillId="0" borderId="0" xfId="1" applyFont="1" applyAlignment="1">
      <alignment horizontal="right" vertical="center"/>
    </xf>
    <xf numFmtId="0" fontId="9" fillId="0" borderId="0" xfId="1" applyFont="1" applyAlignment="1">
      <alignment horizontal="left" vertical="center"/>
    </xf>
    <xf numFmtId="49" fontId="6" fillId="0" borderId="0" xfId="1" applyNumberFormat="1" applyFont="1" applyAlignment="1">
      <alignment horizontal="right" vertical="center"/>
    </xf>
    <xf numFmtId="0" fontId="6" fillId="0" borderId="0" xfId="1" applyFont="1" applyAlignment="1">
      <alignment horizontal="centerContinuous" vertical="center"/>
    </xf>
    <xf numFmtId="0" fontId="6" fillId="0" borderId="0" xfId="1" applyFont="1" applyAlignment="1">
      <alignment horizontal="center" vertical="center" wrapText="1"/>
    </xf>
    <xf numFmtId="0" fontId="6" fillId="3" borderId="1" xfId="1" applyFont="1" applyFill="1" applyBorder="1" applyAlignment="1">
      <alignment horizontal="center" vertical="center"/>
    </xf>
    <xf numFmtId="0" fontId="6" fillId="3" borderId="2" xfId="1" applyFont="1" applyFill="1" applyBorder="1" applyAlignment="1">
      <alignment horizontal="center" vertical="center"/>
    </xf>
    <xf numFmtId="0" fontId="6" fillId="3" borderId="3" xfId="1" applyFont="1" applyFill="1" applyBorder="1" applyAlignment="1">
      <alignment horizontal="center" vertical="center"/>
    </xf>
    <xf numFmtId="0" fontId="6" fillId="4" borderId="1" xfId="1" applyFont="1" applyFill="1" applyBorder="1" applyAlignment="1">
      <alignment horizontal="center" vertical="center"/>
    </xf>
    <xf numFmtId="0" fontId="6" fillId="4" borderId="2" xfId="1" applyFont="1" applyFill="1" applyBorder="1" applyAlignment="1">
      <alignment horizontal="center" vertical="center"/>
    </xf>
    <xf numFmtId="0" fontId="6" fillId="4" borderId="3" xfId="1" applyFont="1" applyFill="1" applyBorder="1" applyAlignment="1">
      <alignment horizontal="center" vertical="center"/>
    </xf>
    <xf numFmtId="0" fontId="10" fillId="5" borderId="2" xfId="0" applyFont="1" applyFill="1" applyBorder="1" applyAlignment="1">
      <alignment horizontal="center" vertical="center"/>
    </xf>
    <xf numFmtId="0" fontId="10" fillId="5" borderId="3" xfId="0" applyFont="1" applyFill="1" applyBorder="1" applyAlignment="1">
      <alignment horizontal="center" vertical="center"/>
    </xf>
    <xf numFmtId="0" fontId="6" fillId="6" borderId="4" xfId="1" applyFont="1" applyFill="1" applyBorder="1" applyAlignment="1">
      <alignment horizontal="center" vertical="center"/>
    </xf>
    <xf numFmtId="0" fontId="6" fillId="0" borderId="0" xfId="1" applyFont="1" applyBorder="1" applyAlignment="1">
      <alignment horizontal="center" vertical="center" wrapText="1"/>
    </xf>
    <xf numFmtId="0" fontId="6" fillId="3" borderId="5" xfId="1" applyFont="1" applyFill="1" applyBorder="1" applyAlignment="1">
      <alignment horizontal="center" vertical="center"/>
    </xf>
    <xf numFmtId="0" fontId="6" fillId="3" borderId="6" xfId="1" applyFont="1" applyFill="1" applyBorder="1" applyAlignment="1">
      <alignment horizontal="center" vertical="center"/>
    </xf>
    <xf numFmtId="0" fontId="6" fillId="3" borderId="7" xfId="1" applyFont="1" applyFill="1" applyBorder="1" applyAlignment="1">
      <alignment horizontal="center" vertical="center"/>
    </xf>
    <xf numFmtId="49" fontId="6" fillId="3" borderId="8" xfId="1" applyNumberFormat="1" applyFont="1" applyFill="1" applyBorder="1" applyAlignment="1">
      <alignment horizontal="center" vertical="center" wrapText="1"/>
    </xf>
    <xf numFmtId="0" fontId="6" fillId="3" borderId="8" xfId="1" applyFont="1" applyFill="1" applyBorder="1" applyAlignment="1">
      <alignment horizontal="center" vertical="center" wrapText="1"/>
    </xf>
    <xf numFmtId="0" fontId="6" fillId="3" borderId="9" xfId="1" applyFont="1" applyFill="1" applyBorder="1" applyAlignment="1">
      <alignment horizontal="center" vertical="center" wrapText="1"/>
    </xf>
    <xf numFmtId="0" fontId="6" fillId="3" borderId="6" xfId="1" applyFont="1" applyFill="1" applyBorder="1" applyAlignment="1">
      <alignment horizontal="center" vertical="center" wrapText="1"/>
    </xf>
    <xf numFmtId="0" fontId="6" fillId="3" borderId="10" xfId="1" applyFont="1" applyFill="1" applyBorder="1" applyAlignment="1">
      <alignment horizontal="center" vertical="center" wrapText="1"/>
    </xf>
    <xf numFmtId="0" fontId="6" fillId="4" borderId="5" xfId="1" applyFont="1" applyFill="1" applyBorder="1" applyAlignment="1">
      <alignment horizontal="center" vertical="center" wrapText="1"/>
    </xf>
    <xf numFmtId="0" fontId="6" fillId="4" borderId="6" xfId="1" applyFont="1" applyFill="1" applyBorder="1" applyAlignment="1">
      <alignment horizontal="center" vertical="center"/>
    </xf>
    <xf numFmtId="0" fontId="6" fillId="4" borderId="11" xfId="1" applyFont="1" applyFill="1" applyBorder="1" applyAlignment="1">
      <alignment horizontal="center" vertical="center"/>
    </xf>
    <xf numFmtId="38" fontId="6" fillId="4" borderId="8" xfId="2" applyFont="1" applyFill="1" applyBorder="1" applyAlignment="1">
      <alignment horizontal="center" vertical="center" wrapText="1"/>
    </xf>
    <xf numFmtId="0" fontId="6" fillId="4" borderId="10" xfId="1" applyFont="1" applyFill="1" applyBorder="1" applyAlignment="1">
      <alignment horizontal="center" vertical="center" wrapText="1"/>
    </xf>
    <xf numFmtId="0" fontId="6" fillId="4" borderId="12" xfId="1" applyFont="1" applyFill="1" applyBorder="1" applyAlignment="1">
      <alignment horizontal="center" vertical="center"/>
    </xf>
    <xf numFmtId="0" fontId="6" fillId="4" borderId="13" xfId="1" applyFont="1" applyFill="1" applyBorder="1" applyAlignment="1">
      <alignment horizontal="center" vertical="center"/>
    </xf>
    <xf numFmtId="0" fontId="10" fillId="5" borderId="14" xfId="0" applyFont="1" applyFill="1" applyBorder="1" applyAlignment="1">
      <alignment horizontal="center" vertical="center"/>
    </xf>
    <xf numFmtId="0" fontId="10" fillId="5" borderId="13" xfId="0" applyFont="1" applyFill="1" applyBorder="1" applyAlignment="1">
      <alignment horizontal="center" vertical="center"/>
    </xf>
    <xf numFmtId="0" fontId="10" fillId="6" borderId="15" xfId="0" applyFont="1" applyFill="1" applyBorder="1" applyAlignment="1">
      <alignment horizontal="center" vertical="center" wrapText="1"/>
    </xf>
    <xf numFmtId="0" fontId="6" fillId="0" borderId="0" xfId="1" applyFont="1" applyBorder="1" applyAlignment="1">
      <alignment horizontal="center" vertical="center"/>
    </xf>
    <xf numFmtId="0" fontId="6" fillId="3" borderId="16" xfId="1" applyFont="1" applyFill="1" applyBorder="1" applyAlignment="1">
      <alignment horizontal="center" vertical="center"/>
    </xf>
    <xf numFmtId="0" fontId="6" fillId="3" borderId="17" xfId="1" applyFont="1" applyFill="1" applyBorder="1" applyAlignment="1">
      <alignment horizontal="center" vertical="center"/>
    </xf>
    <xf numFmtId="0" fontId="6" fillId="3" borderId="18" xfId="1" applyFont="1" applyFill="1" applyBorder="1" applyAlignment="1">
      <alignment horizontal="center" vertical="center"/>
    </xf>
    <xf numFmtId="49" fontId="6" fillId="3" borderId="19" xfId="1" applyNumberFormat="1" applyFont="1" applyFill="1" applyBorder="1" applyAlignment="1">
      <alignment horizontal="center" vertical="center" wrapText="1"/>
    </xf>
    <xf numFmtId="0" fontId="6" fillId="3" borderId="19" xfId="1" applyFont="1" applyFill="1" applyBorder="1" applyAlignment="1">
      <alignment horizontal="center" vertical="center" wrapText="1"/>
    </xf>
    <xf numFmtId="0" fontId="6" fillId="3" borderId="20" xfId="1" applyFont="1" applyFill="1" applyBorder="1" applyAlignment="1">
      <alignment horizontal="center" vertical="center" wrapText="1"/>
    </xf>
    <xf numFmtId="0" fontId="6" fillId="4" borderId="16" xfId="1" applyFont="1" applyFill="1" applyBorder="1" applyAlignment="1">
      <alignment horizontal="center" vertical="center" wrapText="1"/>
    </xf>
    <xf numFmtId="0" fontId="6" fillId="4" borderId="21" xfId="1" applyFont="1" applyFill="1" applyBorder="1" applyAlignment="1">
      <alignment horizontal="center" vertical="center" wrapText="1"/>
    </xf>
    <xf numFmtId="0" fontId="6" fillId="4" borderId="22" xfId="1" applyFont="1" applyFill="1" applyBorder="1" applyAlignment="1">
      <alignment horizontal="center" vertical="center" wrapText="1"/>
    </xf>
    <xf numFmtId="38" fontId="6" fillId="4" borderId="19" xfId="2" applyFont="1" applyFill="1" applyBorder="1" applyAlignment="1">
      <alignment horizontal="center" vertical="center" wrapText="1"/>
    </xf>
    <xf numFmtId="0" fontId="6" fillId="4" borderId="20" xfId="1" applyFont="1" applyFill="1" applyBorder="1" applyAlignment="1">
      <alignment horizontal="center" vertical="center" wrapText="1"/>
    </xf>
    <xf numFmtId="0" fontId="6" fillId="4" borderId="23" xfId="1" applyFont="1" applyFill="1" applyBorder="1" applyAlignment="1">
      <alignment horizontal="center" vertical="center" wrapText="1"/>
    </xf>
    <xf numFmtId="38" fontId="6" fillId="4" borderId="24" xfId="2" applyFont="1" applyFill="1" applyBorder="1" applyAlignment="1">
      <alignment horizontal="center" vertical="center" wrapText="1"/>
    </xf>
    <xf numFmtId="0" fontId="6" fillId="4" borderId="24" xfId="1" applyFont="1" applyFill="1" applyBorder="1" applyAlignment="1">
      <alignment horizontal="center" vertical="center" wrapText="1"/>
    </xf>
    <xf numFmtId="0" fontId="10" fillId="5" borderId="21" xfId="0" applyFont="1" applyFill="1" applyBorder="1" applyAlignment="1">
      <alignment horizontal="center" vertical="center" wrapText="1"/>
    </xf>
    <xf numFmtId="0" fontId="10" fillId="5" borderId="25" xfId="0" applyFont="1" applyFill="1" applyBorder="1" applyAlignment="1">
      <alignment horizontal="center" vertical="center" wrapText="1"/>
    </xf>
    <xf numFmtId="0" fontId="10" fillId="6" borderId="26" xfId="0" applyFont="1" applyFill="1" applyBorder="1" applyAlignment="1">
      <alignment horizontal="center" vertical="center" wrapText="1"/>
    </xf>
    <xf numFmtId="0" fontId="6" fillId="3" borderId="21" xfId="1" applyFont="1" applyFill="1" applyBorder="1" applyAlignment="1">
      <alignment horizontal="center" vertical="center"/>
    </xf>
    <xf numFmtId="0" fontId="6" fillId="3" borderId="27" xfId="1" applyFont="1" applyFill="1" applyBorder="1" applyAlignment="1">
      <alignment horizontal="center" vertical="center" wrapText="1"/>
    </xf>
    <xf numFmtId="0" fontId="6" fillId="4" borderId="18" xfId="1" applyFont="1" applyFill="1" applyBorder="1" applyAlignment="1">
      <alignment horizontal="center" vertical="center" wrapText="1"/>
    </xf>
    <xf numFmtId="0" fontId="6" fillId="4" borderId="19" xfId="1" applyFont="1" applyFill="1" applyBorder="1" applyAlignment="1">
      <alignment horizontal="center" vertical="center" wrapText="1"/>
    </xf>
    <xf numFmtId="38" fontId="6" fillId="4" borderId="20" xfId="2" applyFont="1" applyFill="1" applyBorder="1" applyAlignment="1">
      <alignment horizontal="center" vertical="center" wrapText="1"/>
    </xf>
    <xf numFmtId="0" fontId="10" fillId="5" borderId="18" xfId="0" applyFont="1" applyFill="1" applyBorder="1" applyAlignment="1">
      <alignment horizontal="center" vertical="center" wrapText="1"/>
    </xf>
    <xf numFmtId="0" fontId="10" fillId="5" borderId="26" xfId="0" applyFont="1" applyFill="1" applyBorder="1" applyAlignment="1">
      <alignment horizontal="center" vertical="center" wrapText="1"/>
    </xf>
    <xf numFmtId="0" fontId="10" fillId="6" borderId="28" xfId="0" applyFont="1" applyFill="1" applyBorder="1" applyAlignment="1">
      <alignment horizontal="center" vertical="center" wrapText="1"/>
    </xf>
    <xf numFmtId="0" fontId="6" fillId="0" borderId="29" xfId="1" applyFont="1" applyBorder="1">
      <alignment vertical="center"/>
    </xf>
    <xf numFmtId="0" fontId="6" fillId="0" borderId="30" xfId="1" applyFont="1" applyFill="1" applyBorder="1">
      <alignment vertical="center"/>
    </xf>
    <xf numFmtId="0" fontId="6" fillId="0" borderId="30" xfId="1" applyFont="1" applyFill="1" applyBorder="1" applyAlignment="1">
      <alignment horizontal="center" vertical="center" shrinkToFit="1"/>
    </xf>
    <xf numFmtId="49" fontId="6" fillId="0" borderId="30" xfId="1" applyNumberFormat="1" applyFont="1" applyFill="1" applyBorder="1" applyAlignment="1">
      <alignment horizontal="center" vertical="center"/>
    </xf>
    <xf numFmtId="0" fontId="6" fillId="0" borderId="31" xfId="1" applyFont="1" applyFill="1" applyBorder="1">
      <alignment vertical="center"/>
    </xf>
    <xf numFmtId="177" fontId="6" fillId="0" borderId="32" xfId="3" applyNumberFormat="1" applyFont="1" applyFill="1" applyBorder="1">
      <alignment vertical="center"/>
    </xf>
    <xf numFmtId="177" fontId="6" fillId="0" borderId="29" xfId="3" applyNumberFormat="1" applyFont="1" applyFill="1" applyBorder="1">
      <alignment vertical="center"/>
    </xf>
    <xf numFmtId="0" fontId="6" fillId="0" borderId="30" xfId="1" applyFont="1" applyBorder="1" applyAlignment="1">
      <alignment horizontal="center" vertical="center"/>
    </xf>
    <xf numFmtId="178" fontId="6" fillId="0" borderId="30" xfId="2" applyNumberFormat="1" applyFont="1" applyFill="1" applyBorder="1" applyAlignment="1">
      <alignment horizontal="center" vertical="center"/>
    </xf>
    <xf numFmtId="177" fontId="6" fillId="0" borderId="30" xfId="1" applyNumberFormat="1" applyFont="1" applyBorder="1">
      <alignment vertical="center"/>
    </xf>
    <xf numFmtId="178" fontId="6" fillId="0" borderId="30" xfId="2" applyNumberFormat="1" applyFont="1" applyBorder="1">
      <alignment vertical="center"/>
    </xf>
    <xf numFmtId="38" fontId="6" fillId="0" borderId="30" xfId="2" applyFont="1" applyBorder="1">
      <alignment vertical="center"/>
    </xf>
    <xf numFmtId="38" fontId="6" fillId="0" borderId="32" xfId="2" applyFont="1" applyBorder="1">
      <alignment vertical="center"/>
    </xf>
    <xf numFmtId="38" fontId="6" fillId="0" borderId="17" xfId="2" applyFont="1" applyBorder="1">
      <alignment vertical="center"/>
    </xf>
    <xf numFmtId="38" fontId="6" fillId="0" borderId="32" xfId="2" applyFont="1" applyBorder="1" applyAlignment="1">
      <alignment horizontal="center" vertical="center"/>
    </xf>
    <xf numFmtId="0" fontId="0" fillId="0" borderId="0" xfId="0" applyNumberFormat="1">
      <alignment vertical="center"/>
    </xf>
    <xf numFmtId="38" fontId="6" fillId="0" borderId="0" xfId="2" applyFont="1" applyBorder="1">
      <alignment vertical="center"/>
    </xf>
    <xf numFmtId="38" fontId="12" fillId="0" borderId="32" xfId="4" applyFont="1" applyFill="1" applyBorder="1">
      <alignment vertical="center"/>
    </xf>
    <xf numFmtId="38" fontId="12" fillId="0" borderId="29" xfId="4" applyFont="1" applyFill="1" applyBorder="1">
      <alignment vertical="center"/>
    </xf>
    <xf numFmtId="177" fontId="12" fillId="0" borderId="32" xfId="3" applyNumberFormat="1" applyFont="1" applyFill="1" applyBorder="1">
      <alignment vertical="center"/>
    </xf>
    <xf numFmtId="177" fontId="12" fillId="0" borderId="29" xfId="3" applyNumberFormat="1" applyFont="1" applyFill="1" applyBorder="1">
      <alignment vertical="center"/>
    </xf>
    <xf numFmtId="0" fontId="6" fillId="0" borderId="33" xfId="1" applyFont="1" applyBorder="1">
      <alignment vertical="center"/>
    </xf>
    <xf numFmtId="0" fontId="6" fillId="0" borderId="34" xfId="1" applyFont="1" applyFill="1" applyBorder="1">
      <alignment vertical="center"/>
    </xf>
    <xf numFmtId="0" fontId="6" fillId="0" borderId="34" xfId="1" applyFont="1" applyFill="1" applyBorder="1" applyAlignment="1">
      <alignment horizontal="center" vertical="center" shrinkToFit="1"/>
    </xf>
    <xf numFmtId="49" fontId="6" fillId="0" borderId="34" xfId="1" applyNumberFormat="1" applyFont="1" applyFill="1" applyBorder="1" applyAlignment="1">
      <alignment horizontal="center" vertical="center"/>
    </xf>
    <xf numFmtId="0" fontId="6" fillId="0" borderId="35" xfId="1" applyFont="1" applyFill="1" applyBorder="1">
      <alignment vertical="center"/>
    </xf>
    <xf numFmtId="38" fontId="12" fillId="0" borderId="36" xfId="5" applyFont="1" applyFill="1" applyBorder="1">
      <alignment vertical="center"/>
    </xf>
    <xf numFmtId="38" fontId="12" fillId="0" borderId="33" xfId="5" applyFont="1" applyFill="1" applyBorder="1">
      <alignment vertical="center"/>
    </xf>
    <xf numFmtId="0" fontId="6" fillId="0" borderId="34" xfId="1" applyFont="1" applyBorder="1" applyAlignment="1">
      <alignment horizontal="center" vertical="center"/>
    </xf>
    <xf numFmtId="178" fontId="6" fillId="0" borderId="34" xfId="2" applyNumberFormat="1" applyFont="1" applyFill="1" applyBorder="1" applyAlignment="1">
      <alignment horizontal="center" vertical="center"/>
    </xf>
    <xf numFmtId="177" fontId="6" fillId="0" borderId="34" xfId="1" applyNumberFormat="1" applyFont="1" applyBorder="1">
      <alignment vertical="center"/>
    </xf>
    <xf numFmtId="178" fontId="6" fillId="0" borderId="34" xfId="2" applyNumberFormat="1" applyFont="1" applyBorder="1">
      <alignment vertical="center"/>
    </xf>
    <xf numFmtId="38" fontId="6" fillId="0" borderId="34" xfId="2" applyFont="1" applyBorder="1">
      <alignment vertical="center"/>
    </xf>
    <xf numFmtId="38" fontId="6" fillId="0" borderId="36" xfId="2" applyFont="1" applyBorder="1">
      <alignment vertical="center"/>
    </xf>
    <xf numFmtId="38" fontId="6" fillId="0" borderId="37" xfId="2" applyFont="1" applyBorder="1">
      <alignment vertical="center"/>
    </xf>
    <xf numFmtId="38" fontId="6" fillId="0" borderId="36" xfId="2" applyFont="1" applyBorder="1" applyAlignment="1">
      <alignment horizontal="center" vertical="center"/>
    </xf>
    <xf numFmtId="0" fontId="13" fillId="0" borderId="0" xfId="0" applyFont="1" applyAlignment="1">
      <alignment horizontal="left" vertical="top" wrapText="1"/>
    </xf>
    <xf numFmtId="0" fontId="2" fillId="0" borderId="0" xfId="1">
      <alignment vertical="center"/>
    </xf>
    <xf numFmtId="49" fontId="2" fillId="0" borderId="0" xfId="1" applyNumberFormat="1">
      <alignment vertical="center"/>
    </xf>
    <xf numFmtId="0" fontId="2" fillId="0" borderId="0" xfId="1" applyAlignment="1">
      <alignment horizontal="center" vertical="center"/>
    </xf>
  </cellXfs>
  <cellStyles count="6">
    <cellStyle name="桁区切り 9" xfId="2"/>
    <cellStyle name="桁区切り 9 2 4" xfId="5"/>
    <cellStyle name="桁区切り 9 9" xfId="4"/>
    <cellStyle name="標準" xfId="0" builtinId="0"/>
    <cellStyle name="標準 11" xfId="1"/>
    <cellStyle name="標準 11 2 8" xfId="3"/>
  </cellStyles>
  <dxfs count="2">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02_&#12304;&#24066;&#30010;&#26449;&#21517;&#12305;&#65288;&#21029;&#32025;&#27096;&#24335;&#65297;&#12539;&#65298;&#65293;&#65298;&#65289;&#30033;&#22320;&#21270;&#20419;&#36914;&#20107;&#26989;&#65288;&#30033;&#22320;&#21270;&#20419;&#36914;&#25903;&#25588;&#12539;&#23450;&#30528;&#20419;&#36914;&#25903;&#25588;&#65289;&#12395;&#20418;&#12427;&#35201;&#2639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様式1"/>
      <sheetName val="様式2-2"/>
      <sheetName val="入力規制"/>
    </sheetNames>
    <sheetDataSet>
      <sheetData sheetId="0"/>
      <sheetData sheetId="1"/>
      <sheetData sheetId="2"/>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82"/>
  <sheetViews>
    <sheetView tabSelected="1" view="pageBreakPreview" zoomScale="60" zoomScaleNormal="100" workbookViewId="0">
      <selection activeCell="G5" sqref="G5"/>
    </sheetView>
  </sheetViews>
  <sheetFormatPr defaultColWidth="10.28515625" defaultRowHeight="13.5" x14ac:dyDescent="0.15"/>
  <cols>
    <col min="1" max="1" width="16.140625" style="2" customWidth="1"/>
    <col min="2" max="2" width="22.5703125" style="2" customWidth="1"/>
    <col min="3" max="3" width="37.7109375" style="3" customWidth="1"/>
    <col min="4" max="4" width="32.140625" style="4" customWidth="1"/>
    <col min="5" max="5" width="41.140625" style="2" customWidth="1"/>
    <col min="6" max="6" width="25.85546875" style="2" customWidth="1"/>
    <col min="7" max="7" width="32.42578125" style="2" customWidth="1"/>
    <col min="8" max="8" width="20.140625" style="2" customWidth="1"/>
    <col min="9" max="9" width="35.85546875" style="2" customWidth="1"/>
    <col min="10" max="11" width="11.140625" style="2" customWidth="1"/>
    <col min="12" max="12" width="20.140625" style="5" customWidth="1"/>
    <col min="13" max="13" width="20.140625" style="2" customWidth="1"/>
    <col min="14" max="14" width="20.140625" style="6" customWidth="1"/>
    <col min="15" max="17" width="20.140625" style="2" customWidth="1"/>
    <col min="18" max="18" width="24.85546875" style="2" customWidth="1"/>
    <col min="19" max="19" width="22.85546875" style="2" customWidth="1"/>
    <col min="20" max="20" width="22.85546875" style="7" customWidth="1"/>
    <col min="21" max="21" width="39.140625" style="2" customWidth="1"/>
    <col min="22" max="22" width="37.7109375" style="2" customWidth="1"/>
    <col min="23" max="23" width="10.28515625" style="2"/>
    <col min="24" max="24" width="16.85546875" style="2" customWidth="1"/>
    <col min="25" max="25" width="15.28515625" style="7" customWidth="1"/>
    <col min="26" max="16384" width="10.28515625" style="2"/>
  </cols>
  <sheetData>
    <row r="1" spans="1:40" ht="26.25" customHeight="1" x14ac:dyDescent="0.15">
      <c r="A1" s="1" t="s">
        <v>0</v>
      </c>
    </row>
    <row r="2" spans="1:40" ht="33" customHeight="1" x14ac:dyDescent="0.15">
      <c r="A2" s="8"/>
      <c r="B2" s="8"/>
      <c r="F2" s="8"/>
      <c r="G2" s="8"/>
      <c r="I2" s="8"/>
      <c r="J2" s="9"/>
      <c r="K2" s="9"/>
      <c r="L2" s="10"/>
      <c r="M2" s="9"/>
      <c r="N2" s="2"/>
      <c r="Q2" s="9"/>
      <c r="R2" s="11"/>
      <c r="S2" s="12"/>
      <c r="T2" s="13"/>
      <c r="U2" s="12"/>
    </row>
    <row r="3" spans="1:40" ht="21" customHeight="1" x14ac:dyDescent="0.15">
      <c r="J3" s="14" t="s">
        <v>1</v>
      </c>
      <c r="K3" s="15"/>
      <c r="M3" s="15"/>
      <c r="N3" s="15"/>
      <c r="O3" s="15"/>
      <c r="P3" s="15"/>
      <c r="Q3" s="15"/>
      <c r="R3" s="15"/>
      <c r="S3" s="15"/>
      <c r="U3" s="15"/>
    </row>
    <row r="4" spans="1:40" ht="14.25" customHeight="1" x14ac:dyDescent="0.15">
      <c r="C4" s="16"/>
      <c r="D4" s="17"/>
      <c r="J4" s="18"/>
      <c r="K4" s="18"/>
      <c r="M4" s="18"/>
      <c r="N4" s="18"/>
      <c r="O4" s="18"/>
      <c r="P4" s="18"/>
      <c r="Q4" s="18"/>
      <c r="R4" s="18"/>
      <c r="S4" s="18"/>
      <c r="U4" s="18"/>
    </row>
    <row r="5" spans="1:40" ht="21" customHeight="1" thickBot="1" x14ac:dyDescent="0.2">
      <c r="H5" s="15"/>
      <c r="I5" s="15"/>
      <c r="J5" s="15"/>
      <c r="K5" s="15"/>
      <c r="M5" s="15"/>
      <c r="N5" s="3" t="s">
        <v>2</v>
      </c>
      <c r="O5" s="3" t="s">
        <v>2</v>
      </c>
      <c r="P5" s="3" t="s">
        <v>2</v>
      </c>
      <c r="Q5" s="3" t="s">
        <v>2</v>
      </c>
      <c r="R5" s="3" t="s">
        <v>2</v>
      </c>
      <c r="S5" s="3" t="s">
        <v>2</v>
      </c>
      <c r="T5" s="3" t="s">
        <v>2</v>
      </c>
      <c r="U5" s="3" t="s">
        <v>2</v>
      </c>
      <c r="X5" s="19"/>
    </row>
    <row r="6" spans="1:40" ht="23.25" customHeight="1" thickBot="1" x14ac:dyDescent="0.2">
      <c r="A6" s="20" t="s">
        <v>3</v>
      </c>
      <c r="B6" s="21"/>
      <c r="C6" s="21"/>
      <c r="D6" s="21"/>
      <c r="E6" s="21"/>
      <c r="F6" s="21"/>
      <c r="G6" s="21"/>
      <c r="H6" s="22"/>
      <c r="I6" s="23" t="s">
        <v>4</v>
      </c>
      <c r="J6" s="24"/>
      <c r="K6" s="24"/>
      <c r="L6" s="24"/>
      <c r="M6" s="24"/>
      <c r="N6" s="24"/>
      <c r="O6" s="24"/>
      <c r="P6" s="24"/>
      <c r="Q6" s="25"/>
      <c r="R6" s="26" t="s">
        <v>5</v>
      </c>
      <c r="S6" s="27"/>
      <c r="T6" s="28" t="s">
        <v>6</v>
      </c>
      <c r="U6" s="29" t="s">
        <v>7</v>
      </c>
    </row>
    <row r="7" spans="1:40" ht="22.5" customHeight="1" x14ac:dyDescent="0.15">
      <c r="A7" s="30" t="s">
        <v>8</v>
      </c>
      <c r="B7" s="31" t="s">
        <v>9</v>
      </c>
      <c r="C7" s="32" t="s">
        <v>10</v>
      </c>
      <c r="D7" s="33" t="s">
        <v>11</v>
      </c>
      <c r="E7" s="34" t="s">
        <v>12</v>
      </c>
      <c r="F7" s="35" t="s">
        <v>13</v>
      </c>
      <c r="G7" s="36"/>
      <c r="H7" s="37" t="s">
        <v>14</v>
      </c>
      <c r="I7" s="38" t="s">
        <v>15</v>
      </c>
      <c r="J7" s="39" t="s">
        <v>16</v>
      </c>
      <c r="K7" s="40"/>
      <c r="L7" s="41" t="s">
        <v>17</v>
      </c>
      <c r="M7" s="42" t="s">
        <v>18</v>
      </c>
      <c r="N7" s="43" t="s">
        <v>19</v>
      </c>
      <c r="O7" s="43"/>
      <c r="P7" s="43" t="s">
        <v>20</v>
      </c>
      <c r="Q7" s="44"/>
      <c r="R7" s="45" t="s">
        <v>19</v>
      </c>
      <c r="S7" s="46" t="s">
        <v>20</v>
      </c>
      <c r="T7" s="47" t="s">
        <v>21</v>
      </c>
      <c r="U7" s="48"/>
    </row>
    <row r="8" spans="1:40" ht="15.75" customHeight="1" x14ac:dyDescent="0.15">
      <c r="A8" s="49"/>
      <c r="B8" s="50"/>
      <c r="C8" s="51"/>
      <c r="D8" s="52"/>
      <c r="E8" s="53"/>
      <c r="F8" s="53" t="s">
        <v>22</v>
      </c>
      <c r="G8" s="53" t="s">
        <v>23</v>
      </c>
      <c r="H8" s="54"/>
      <c r="I8" s="55"/>
      <c r="J8" s="56" t="s">
        <v>24</v>
      </c>
      <c r="K8" s="57" t="s">
        <v>25</v>
      </c>
      <c r="L8" s="58"/>
      <c r="M8" s="59"/>
      <c r="N8" s="60" t="s">
        <v>26</v>
      </c>
      <c r="O8" s="61" t="s">
        <v>27</v>
      </c>
      <c r="P8" s="60" t="s">
        <v>26</v>
      </c>
      <c r="Q8" s="62" t="s">
        <v>27</v>
      </c>
      <c r="R8" s="63" t="s">
        <v>26</v>
      </c>
      <c r="S8" s="64" t="s">
        <v>26</v>
      </c>
      <c r="T8" s="65"/>
      <c r="U8" s="48"/>
    </row>
    <row r="9" spans="1:40" ht="24" customHeight="1" x14ac:dyDescent="0.15">
      <c r="A9" s="49"/>
      <c r="B9" s="66"/>
      <c r="C9" s="51"/>
      <c r="D9" s="52"/>
      <c r="E9" s="53"/>
      <c r="F9" s="67"/>
      <c r="G9" s="67"/>
      <c r="H9" s="54"/>
      <c r="I9" s="55"/>
      <c r="J9" s="68"/>
      <c r="K9" s="69"/>
      <c r="L9" s="58"/>
      <c r="M9" s="59"/>
      <c r="N9" s="55"/>
      <c r="O9" s="70"/>
      <c r="P9" s="55"/>
      <c r="Q9" s="59"/>
      <c r="R9" s="71"/>
      <c r="S9" s="72"/>
      <c r="T9" s="73"/>
      <c r="U9" s="48"/>
      <c r="V9"/>
    </row>
    <row r="10" spans="1:40" ht="24.95" customHeight="1" x14ac:dyDescent="0.15">
      <c r="A10" s="74"/>
      <c r="B10" s="75"/>
      <c r="C10" s="76"/>
      <c r="D10" s="77"/>
      <c r="E10" s="75"/>
      <c r="F10" s="78"/>
      <c r="G10" s="78"/>
      <c r="H10" s="79"/>
      <c r="I10" s="80"/>
      <c r="J10" s="81"/>
      <c r="K10" s="81"/>
      <c r="L10" s="82"/>
      <c r="M10" s="83"/>
      <c r="N10" s="84" t="str">
        <f>IFERROR(O10/1000*L10,"")</f>
        <v/>
      </c>
      <c r="O10" s="85" t="str">
        <f>IF(J10="○",H10,"")</f>
        <v/>
      </c>
      <c r="P10" s="83" t="str">
        <f>IFERROR(Q10/1000*L10,"")</f>
        <v/>
      </c>
      <c r="Q10" s="86" t="str">
        <f>IF(K10="○",H10,"")</f>
        <v/>
      </c>
      <c r="R10" s="87" t="str">
        <f>IFERROR(IF(L10&lt;=250000,N10,O10/1000*250000),"")</f>
        <v/>
      </c>
      <c r="S10" s="85" t="str">
        <f t="shared" ref="S10:S31" si="0">IFERROR(IF(L10&lt;=250000,P10,Q10/1000*250000),"")</f>
        <v/>
      </c>
      <c r="T10" s="88" t="str">
        <f>IF(IFERROR(VLOOKUP(D10,[1]別紙様式1!E10:E42,1,FALSE),0)=0,"×","○")</f>
        <v>×</v>
      </c>
      <c r="U10" s="89" t="str">
        <f>"C"&amp;D10</f>
        <v>C</v>
      </c>
      <c r="V10"/>
      <c r="Y10" s="2"/>
    </row>
    <row r="11" spans="1:40" ht="24.95" customHeight="1" x14ac:dyDescent="0.15">
      <c r="A11" s="74"/>
      <c r="B11" s="75"/>
      <c r="C11" s="76"/>
      <c r="D11" s="77"/>
      <c r="E11" s="75"/>
      <c r="F11" s="78"/>
      <c r="G11" s="78"/>
      <c r="H11" s="79"/>
      <c r="I11" s="80"/>
      <c r="J11" s="81"/>
      <c r="K11" s="81"/>
      <c r="L11" s="82"/>
      <c r="M11" s="83"/>
      <c r="N11" s="84" t="str">
        <f t="shared" ref="N11:N31" si="1">IFERROR(O11/1000*L11,"")</f>
        <v/>
      </c>
      <c r="O11" s="85" t="str">
        <f t="shared" ref="O11:O31" si="2">IF(J11="○",H11,"")</f>
        <v/>
      </c>
      <c r="P11" s="83" t="str">
        <f t="shared" ref="P11:P31" si="3">IFERROR(Q11/1000*L11,"")</f>
        <v/>
      </c>
      <c r="Q11" s="86" t="str">
        <f t="shared" ref="Q11:Q31" si="4">IF(K11="○",H11,"")</f>
        <v/>
      </c>
      <c r="R11" s="87" t="str">
        <f t="shared" ref="R11:R31" si="5">IFERROR(IF(L11&lt;=250000,N11,O11/1000*250000),"")</f>
        <v/>
      </c>
      <c r="S11" s="85" t="str">
        <f t="shared" si="0"/>
        <v/>
      </c>
      <c r="T11" s="88" t="str">
        <f>IF(IFERROR(VLOOKUP(D11,[1]別紙様式1!E11:E42,1,FALSE),0)=0,"×","○")</f>
        <v>×</v>
      </c>
      <c r="U11" s="89" t="str">
        <f t="shared" ref="U11:U31" si="6">"C"&amp;D11</f>
        <v>C</v>
      </c>
      <c r="V11" s="3"/>
      <c r="Y11" s="2"/>
      <c r="AN11" s="90"/>
    </row>
    <row r="12" spans="1:40" ht="24.95" customHeight="1" x14ac:dyDescent="0.15">
      <c r="A12" s="74"/>
      <c r="B12" s="75"/>
      <c r="C12" s="76"/>
      <c r="D12" s="77"/>
      <c r="E12" s="75"/>
      <c r="F12" s="78"/>
      <c r="G12" s="78"/>
      <c r="H12" s="79"/>
      <c r="I12" s="80"/>
      <c r="J12" s="81"/>
      <c r="K12" s="81"/>
      <c r="L12" s="82"/>
      <c r="M12" s="83"/>
      <c r="N12" s="84" t="str">
        <f t="shared" si="1"/>
        <v/>
      </c>
      <c r="O12" s="85" t="str">
        <f t="shared" si="2"/>
        <v/>
      </c>
      <c r="P12" s="83" t="str">
        <f t="shared" si="3"/>
        <v/>
      </c>
      <c r="Q12" s="86" t="str">
        <f t="shared" si="4"/>
        <v/>
      </c>
      <c r="R12" s="87" t="str">
        <f t="shared" si="5"/>
        <v/>
      </c>
      <c r="S12" s="85" t="str">
        <f t="shared" si="0"/>
        <v/>
      </c>
      <c r="T12" s="88" t="str">
        <f>IF(IFERROR(VLOOKUP(D12,[1]別紙様式1!E12:E43,1,FALSE),0)=0,"×","○")</f>
        <v>×</v>
      </c>
      <c r="U12" s="89" t="str">
        <f t="shared" si="6"/>
        <v>C</v>
      </c>
      <c r="V12" s="3"/>
      <c r="Y12" s="2"/>
      <c r="AN12" s="90"/>
    </row>
    <row r="13" spans="1:40" ht="24.95" customHeight="1" x14ac:dyDescent="0.15">
      <c r="A13" s="74"/>
      <c r="B13" s="75"/>
      <c r="C13" s="76"/>
      <c r="D13" s="77"/>
      <c r="E13" s="75"/>
      <c r="F13" s="78"/>
      <c r="G13" s="78"/>
      <c r="H13" s="79"/>
      <c r="I13" s="80"/>
      <c r="J13" s="81"/>
      <c r="K13" s="81"/>
      <c r="L13" s="82"/>
      <c r="M13" s="83"/>
      <c r="N13" s="84" t="str">
        <f t="shared" si="1"/>
        <v/>
      </c>
      <c r="O13" s="85" t="str">
        <f t="shared" si="2"/>
        <v/>
      </c>
      <c r="P13" s="83" t="str">
        <f t="shared" si="3"/>
        <v/>
      </c>
      <c r="Q13" s="86" t="str">
        <f t="shared" si="4"/>
        <v/>
      </c>
      <c r="R13" s="87" t="str">
        <f t="shared" si="5"/>
        <v/>
      </c>
      <c r="S13" s="85" t="str">
        <f t="shared" si="0"/>
        <v/>
      </c>
      <c r="T13" s="88" t="str">
        <f>IF(IFERROR(VLOOKUP(D13,[1]別紙様式1!E13:E44,1,FALSE),0)=0,"×","○")</f>
        <v>×</v>
      </c>
      <c r="U13" s="89" t="str">
        <f t="shared" si="6"/>
        <v>C</v>
      </c>
      <c r="V13" s="3"/>
      <c r="Y13" s="2"/>
      <c r="AN13" s="90"/>
    </row>
    <row r="14" spans="1:40" ht="24.95" customHeight="1" x14ac:dyDescent="0.15">
      <c r="A14" s="74"/>
      <c r="B14" s="75"/>
      <c r="C14" s="76"/>
      <c r="D14" s="77"/>
      <c r="E14" s="75"/>
      <c r="F14" s="78"/>
      <c r="G14" s="78"/>
      <c r="H14" s="79"/>
      <c r="I14" s="80"/>
      <c r="J14" s="81"/>
      <c r="K14" s="81"/>
      <c r="L14" s="82"/>
      <c r="M14" s="83"/>
      <c r="N14" s="84" t="str">
        <f t="shared" si="1"/>
        <v/>
      </c>
      <c r="O14" s="85" t="str">
        <f t="shared" si="2"/>
        <v/>
      </c>
      <c r="P14" s="83" t="str">
        <f t="shared" si="3"/>
        <v/>
      </c>
      <c r="Q14" s="86" t="str">
        <f t="shared" si="4"/>
        <v/>
      </c>
      <c r="R14" s="87" t="str">
        <f t="shared" si="5"/>
        <v/>
      </c>
      <c r="S14" s="85" t="str">
        <f t="shared" si="0"/>
        <v/>
      </c>
      <c r="T14" s="88" t="str">
        <f>IF(IFERROR(VLOOKUP(D14,[1]別紙様式1!E14:E45,1,FALSE),0)=0,"×","○")</f>
        <v>×</v>
      </c>
      <c r="U14" s="89" t="str">
        <f t="shared" si="6"/>
        <v>C</v>
      </c>
      <c r="V14" s="3"/>
      <c r="Y14" s="2"/>
      <c r="AN14" s="90"/>
    </row>
    <row r="15" spans="1:40" ht="24.95" customHeight="1" x14ac:dyDescent="0.15">
      <c r="A15" s="74"/>
      <c r="B15" s="75"/>
      <c r="C15" s="76"/>
      <c r="D15" s="77"/>
      <c r="E15" s="75"/>
      <c r="F15" s="78"/>
      <c r="G15" s="78"/>
      <c r="H15" s="79"/>
      <c r="I15" s="80"/>
      <c r="J15" s="81"/>
      <c r="K15" s="81"/>
      <c r="L15" s="82"/>
      <c r="M15" s="83"/>
      <c r="N15" s="84" t="str">
        <f t="shared" si="1"/>
        <v/>
      </c>
      <c r="O15" s="85" t="str">
        <f t="shared" si="2"/>
        <v/>
      </c>
      <c r="P15" s="83" t="str">
        <f t="shared" si="3"/>
        <v/>
      </c>
      <c r="Q15" s="86" t="str">
        <f t="shared" si="4"/>
        <v/>
      </c>
      <c r="R15" s="87" t="str">
        <f t="shared" si="5"/>
        <v/>
      </c>
      <c r="S15" s="85" t="str">
        <f t="shared" si="0"/>
        <v/>
      </c>
      <c r="T15" s="88" t="str">
        <f>IF(IFERROR(VLOOKUP(D15,[1]別紙様式1!E15:E46,1,FALSE),0)=0,"×","○")</f>
        <v>×</v>
      </c>
      <c r="U15" s="89" t="str">
        <f t="shared" si="6"/>
        <v>C</v>
      </c>
      <c r="V15" s="3"/>
      <c r="Y15" s="2"/>
      <c r="AN15" s="90"/>
    </row>
    <row r="16" spans="1:40" ht="24.95" customHeight="1" x14ac:dyDescent="0.15">
      <c r="A16" s="74"/>
      <c r="B16" s="75"/>
      <c r="C16" s="76"/>
      <c r="D16" s="77"/>
      <c r="E16" s="75"/>
      <c r="F16" s="78"/>
      <c r="G16" s="78"/>
      <c r="H16" s="79"/>
      <c r="I16" s="80"/>
      <c r="J16" s="81"/>
      <c r="K16" s="81"/>
      <c r="L16" s="82"/>
      <c r="M16" s="83"/>
      <c r="N16" s="84" t="str">
        <f t="shared" si="1"/>
        <v/>
      </c>
      <c r="O16" s="85" t="str">
        <f t="shared" si="2"/>
        <v/>
      </c>
      <c r="P16" s="83" t="str">
        <f t="shared" si="3"/>
        <v/>
      </c>
      <c r="Q16" s="86" t="str">
        <f t="shared" si="4"/>
        <v/>
      </c>
      <c r="R16" s="87" t="str">
        <f t="shared" si="5"/>
        <v/>
      </c>
      <c r="S16" s="85" t="str">
        <f t="shared" si="0"/>
        <v/>
      </c>
      <c r="T16" s="88" t="str">
        <f>IF(IFERROR(VLOOKUP(D16,[1]別紙様式1!E16:E47,1,FALSE),0)=0,"×","○")</f>
        <v>×</v>
      </c>
      <c r="U16" s="89" t="str">
        <f t="shared" si="6"/>
        <v>C</v>
      </c>
      <c r="V16" s="3"/>
      <c r="Y16" s="2"/>
      <c r="AN16" s="90"/>
    </row>
    <row r="17" spans="1:40" ht="24.95" customHeight="1" x14ac:dyDescent="0.15">
      <c r="A17" s="74"/>
      <c r="B17" s="75"/>
      <c r="C17" s="76"/>
      <c r="D17" s="77"/>
      <c r="E17" s="75"/>
      <c r="F17" s="78"/>
      <c r="G17" s="78"/>
      <c r="H17" s="79"/>
      <c r="I17" s="80"/>
      <c r="J17" s="81"/>
      <c r="K17" s="81"/>
      <c r="L17" s="82"/>
      <c r="M17" s="83"/>
      <c r="N17" s="84" t="str">
        <f t="shared" si="1"/>
        <v/>
      </c>
      <c r="O17" s="85" t="str">
        <f t="shared" si="2"/>
        <v/>
      </c>
      <c r="P17" s="83" t="str">
        <f t="shared" si="3"/>
        <v/>
      </c>
      <c r="Q17" s="86" t="str">
        <f t="shared" si="4"/>
        <v/>
      </c>
      <c r="R17" s="87" t="str">
        <f t="shared" si="5"/>
        <v/>
      </c>
      <c r="S17" s="85" t="str">
        <f t="shared" si="0"/>
        <v/>
      </c>
      <c r="T17" s="88" t="str">
        <f>IF(IFERROR(VLOOKUP(D17,[1]別紙様式1!E17:E47,1,FALSE),0)=0,"×","○")</f>
        <v>×</v>
      </c>
      <c r="U17" s="89" t="str">
        <f t="shared" si="6"/>
        <v>C</v>
      </c>
      <c r="V17" s="3"/>
      <c r="Y17" s="2"/>
      <c r="AN17" s="90"/>
    </row>
    <row r="18" spans="1:40" ht="24.95" customHeight="1" x14ac:dyDescent="0.15">
      <c r="A18" s="74"/>
      <c r="B18" s="75"/>
      <c r="C18" s="76"/>
      <c r="D18" s="77"/>
      <c r="E18" s="75"/>
      <c r="F18" s="78"/>
      <c r="G18" s="78"/>
      <c r="H18" s="79"/>
      <c r="I18" s="80"/>
      <c r="J18" s="81"/>
      <c r="K18" s="81"/>
      <c r="L18" s="82"/>
      <c r="M18" s="83"/>
      <c r="N18" s="84" t="str">
        <f t="shared" si="1"/>
        <v/>
      </c>
      <c r="O18" s="85" t="str">
        <f t="shared" si="2"/>
        <v/>
      </c>
      <c r="P18" s="83" t="str">
        <f t="shared" si="3"/>
        <v/>
      </c>
      <c r="Q18" s="86" t="str">
        <f t="shared" si="4"/>
        <v/>
      </c>
      <c r="R18" s="87" t="str">
        <f t="shared" si="5"/>
        <v/>
      </c>
      <c r="S18" s="85" t="str">
        <f t="shared" si="0"/>
        <v/>
      </c>
      <c r="T18" s="88" t="str">
        <f>IF(IFERROR(VLOOKUP(D18,[1]別紙様式1!E18:E48,1,FALSE),0)=0,"×","○")</f>
        <v>×</v>
      </c>
      <c r="U18" s="89" t="str">
        <f t="shared" si="6"/>
        <v>C</v>
      </c>
      <c r="V18" s="3"/>
      <c r="Y18" s="2"/>
      <c r="AN18" s="90"/>
    </row>
    <row r="19" spans="1:40" ht="24.95" customHeight="1" x14ac:dyDescent="0.15">
      <c r="A19" s="74"/>
      <c r="B19" s="75"/>
      <c r="C19" s="76"/>
      <c r="D19" s="77"/>
      <c r="E19" s="75"/>
      <c r="F19" s="78"/>
      <c r="G19" s="78"/>
      <c r="H19" s="79"/>
      <c r="I19" s="80"/>
      <c r="J19" s="81"/>
      <c r="K19" s="81"/>
      <c r="L19" s="82"/>
      <c r="M19" s="83"/>
      <c r="N19" s="84" t="str">
        <f t="shared" si="1"/>
        <v/>
      </c>
      <c r="O19" s="85" t="str">
        <f t="shared" si="2"/>
        <v/>
      </c>
      <c r="P19" s="83" t="str">
        <f t="shared" si="3"/>
        <v/>
      </c>
      <c r="Q19" s="86" t="str">
        <f t="shared" si="4"/>
        <v/>
      </c>
      <c r="R19" s="87" t="str">
        <f t="shared" si="5"/>
        <v/>
      </c>
      <c r="S19" s="85" t="str">
        <f t="shared" si="0"/>
        <v/>
      </c>
      <c r="T19" s="88" t="str">
        <f>IF(IFERROR(VLOOKUP(D19,[1]別紙様式1!E19:E48,1,FALSE),0)=0,"×","○")</f>
        <v>×</v>
      </c>
      <c r="U19" s="89" t="str">
        <f t="shared" si="6"/>
        <v>C</v>
      </c>
      <c r="V19" s="3"/>
      <c r="Y19" s="2"/>
      <c r="AN19" s="90"/>
    </row>
    <row r="20" spans="1:40" ht="24.95" customHeight="1" x14ac:dyDescent="0.15">
      <c r="A20" s="74"/>
      <c r="B20" s="75"/>
      <c r="C20" s="76"/>
      <c r="D20" s="77"/>
      <c r="E20" s="75"/>
      <c r="F20" s="78"/>
      <c r="G20" s="78"/>
      <c r="H20" s="79"/>
      <c r="I20" s="80"/>
      <c r="J20" s="81"/>
      <c r="K20" s="81"/>
      <c r="L20" s="82"/>
      <c r="M20" s="83"/>
      <c r="N20" s="84" t="str">
        <f t="shared" si="1"/>
        <v/>
      </c>
      <c r="O20" s="85" t="str">
        <f t="shared" si="2"/>
        <v/>
      </c>
      <c r="P20" s="83" t="str">
        <f t="shared" si="3"/>
        <v/>
      </c>
      <c r="Q20" s="86" t="str">
        <f t="shared" si="4"/>
        <v/>
      </c>
      <c r="R20" s="87" t="str">
        <f t="shared" si="5"/>
        <v/>
      </c>
      <c r="S20" s="85" t="str">
        <f t="shared" si="0"/>
        <v/>
      </c>
      <c r="T20" s="88" t="str">
        <f>IF(IFERROR(VLOOKUP(D20,[1]別紙様式1!E20:E49,1,FALSE),0)=0,"×","○")</f>
        <v>×</v>
      </c>
      <c r="U20" s="89" t="str">
        <f t="shared" si="6"/>
        <v>C</v>
      </c>
      <c r="V20" s="3"/>
      <c r="Y20" s="2"/>
      <c r="AN20" s="90"/>
    </row>
    <row r="21" spans="1:40" ht="24.95" customHeight="1" x14ac:dyDescent="0.15">
      <c r="A21" s="74"/>
      <c r="B21" s="75"/>
      <c r="C21" s="76"/>
      <c r="D21" s="77"/>
      <c r="E21" s="75"/>
      <c r="F21" s="78"/>
      <c r="G21" s="78"/>
      <c r="H21" s="79"/>
      <c r="I21" s="80"/>
      <c r="J21" s="81"/>
      <c r="K21" s="81"/>
      <c r="L21" s="82"/>
      <c r="M21" s="83"/>
      <c r="N21" s="84" t="str">
        <f t="shared" si="1"/>
        <v/>
      </c>
      <c r="O21" s="85" t="str">
        <f t="shared" si="2"/>
        <v/>
      </c>
      <c r="P21" s="83" t="str">
        <f t="shared" si="3"/>
        <v/>
      </c>
      <c r="Q21" s="86" t="str">
        <f t="shared" si="4"/>
        <v/>
      </c>
      <c r="R21" s="87" t="str">
        <f t="shared" si="5"/>
        <v/>
      </c>
      <c r="S21" s="85" t="str">
        <f t="shared" si="0"/>
        <v/>
      </c>
      <c r="T21" s="88" t="str">
        <f>IF(IFERROR(VLOOKUP(D21,[1]別紙様式1!E21:E49,1,FALSE),0)=0,"×","○")</f>
        <v>×</v>
      </c>
      <c r="U21" s="89" t="str">
        <f t="shared" si="6"/>
        <v>C</v>
      </c>
      <c r="V21" s="3"/>
      <c r="Y21" s="2"/>
      <c r="AN21" s="90"/>
    </row>
    <row r="22" spans="1:40" ht="24.95" customHeight="1" x14ac:dyDescent="0.15">
      <c r="A22" s="74"/>
      <c r="B22" s="75"/>
      <c r="C22" s="76"/>
      <c r="D22" s="77"/>
      <c r="E22" s="75"/>
      <c r="F22" s="78"/>
      <c r="G22" s="78"/>
      <c r="H22" s="79"/>
      <c r="I22" s="80"/>
      <c r="J22" s="81"/>
      <c r="K22" s="81"/>
      <c r="L22" s="82"/>
      <c r="M22" s="83"/>
      <c r="N22" s="84" t="str">
        <f t="shared" si="1"/>
        <v/>
      </c>
      <c r="O22" s="85" t="str">
        <f t="shared" si="2"/>
        <v/>
      </c>
      <c r="P22" s="83" t="str">
        <f t="shared" si="3"/>
        <v/>
      </c>
      <c r="Q22" s="86" t="str">
        <f t="shared" si="4"/>
        <v/>
      </c>
      <c r="R22" s="87" t="str">
        <f t="shared" si="5"/>
        <v/>
      </c>
      <c r="S22" s="85" t="str">
        <f t="shared" si="0"/>
        <v/>
      </c>
      <c r="T22" s="88" t="str">
        <f>IF(IFERROR(VLOOKUP(D22,[1]別紙様式1!E22:E50,1,FALSE),0)=0,"×","○")</f>
        <v>×</v>
      </c>
      <c r="U22" s="89" t="str">
        <f t="shared" si="6"/>
        <v>C</v>
      </c>
      <c r="V22" s="3"/>
      <c r="Y22" s="2"/>
      <c r="AN22" s="90"/>
    </row>
    <row r="23" spans="1:40" ht="24.95" customHeight="1" x14ac:dyDescent="0.15">
      <c r="A23" s="74"/>
      <c r="B23" s="75"/>
      <c r="C23" s="76"/>
      <c r="D23" s="77"/>
      <c r="E23" s="75"/>
      <c r="F23" s="78"/>
      <c r="G23" s="78"/>
      <c r="H23" s="91"/>
      <c r="I23" s="92"/>
      <c r="J23" s="81"/>
      <c r="K23" s="81"/>
      <c r="L23" s="82"/>
      <c r="M23" s="83"/>
      <c r="N23" s="84" t="str">
        <f t="shared" si="1"/>
        <v/>
      </c>
      <c r="O23" s="85" t="str">
        <f t="shared" si="2"/>
        <v/>
      </c>
      <c r="P23" s="83" t="str">
        <f t="shared" si="3"/>
        <v/>
      </c>
      <c r="Q23" s="86" t="str">
        <f t="shared" si="4"/>
        <v/>
      </c>
      <c r="R23" s="87" t="str">
        <f t="shared" si="5"/>
        <v/>
      </c>
      <c r="S23" s="85" t="str">
        <f t="shared" si="0"/>
        <v/>
      </c>
      <c r="T23" s="88" t="str">
        <f>IF(IFERROR(VLOOKUP(D23,[1]別紙様式1!E23:E51,1,FALSE),0)=0,"×","○")</f>
        <v>×</v>
      </c>
      <c r="U23" s="89" t="str">
        <f t="shared" si="6"/>
        <v>C</v>
      </c>
      <c r="V23" s="3"/>
      <c r="Y23" s="2"/>
      <c r="AN23" s="90"/>
    </row>
    <row r="24" spans="1:40" ht="24.95" customHeight="1" x14ac:dyDescent="0.15">
      <c r="A24" s="74"/>
      <c r="B24" s="75"/>
      <c r="C24" s="76"/>
      <c r="D24" s="77"/>
      <c r="E24" s="75"/>
      <c r="F24" s="78"/>
      <c r="G24" s="78"/>
      <c r="H24" s="93"/>
      <c r="I24" s="94"/>
      <c r="J24" s="81"/>
      <c r="K24" s="81"/>
      <c r="L24" s="82"/>
      <c r="M24" s="83"/>
      <c r="N24" s="84" t="str">
        <f t="shared" si="1"/>
        <v/>
      </c>
      <c r="O24" s="85" t="str">
        <f t="shared" si="2"/>
        <v/>
      </c>
      <c r="P24" s="83" t="str">
        <f t="shared" si="3"/>
        <v/>
      </c>
      <c r="Q24" s="86" t="str">
        <f t="shared" si="4"/>
        <v/>
      </c>
      <c r="R24" s="87" t="str">
        <f t="shared" si="5"/>
        <v/>
      </c>
      <c r="S24" s="85" t="str">
        <f t="shared" si="0"/>
        <v/>
      </c>
      <c r="T24" s="88" t="str">
        <f>IF(IFERROR(VLOOKUP(D24,[1]別紙様式1!E24:E52,1,FALSE),0)=0,"×","○")</f>
        <v>×</v>
      </c>
      <c r="U24" s="89" t="str">
        <f t="shared" si="6"/>
        <v>C</v>
      </c>
      <c r="V24" s="3"/>
      <c r="Y24" s="2"/>
      <c r="AN24" s="90"/>
    </row>
    <row r="25" spans="1:40" ht="24.95" customHeight="1" x14ac:dyDescent="0.15">
      <c r="A25" s="74"/>
      <c r="B25" s="75"/>
      <c r="C25" s="76"/>
      <c r="D25" s="77"/>
      <c r="E25" s="75"/>
      <c r="F25" s="78"/>
      <c r="G25" s="78"/>
      <c r="H25" s="93"/>
      <c r="I25" s="94"/>
      <c r="J25" s="81"/>
      <c r="K25" s="81"/>
      <c r="L25" s="82"/>
      <c r="M25" s="83"/>
      <c r="N25" s="84" t="str">
        <f t="shared" si="1"/>
        <v/>
      </c>
      <c r="O25" s="85" t="str">
        <f t="shared" si="2"/>
        <v/>
      </c>
      <c r="P25" s="83" t="str">
        <f t="shared" si="3"/>
        <v/>
      </c>
      <c r="Q25" s="86" t="str">
        <f t="shared" si="4"/>
        <v/>
      </c>
      <c r="R25" s="87" t="str">
        <f t="shared" si="5"/>
        <v/>
      </c>
      <c r="S25" s="85" t="str">
        <f t="shared" si="0"/>
        <v/>
      </c>
      <c r="T25" s="88" t="str">
        <f>IF(IFERROR(VLOOKUP(D25,[1]別紙様式1!E25:E53,1,FALSE),0)=0,"×","○")</f>
        <v>×</v>
      </c>
      <c r="U25" s="89" t="str">
        <f t="shared" si="6"/>
        <v>C</v>
      </c>
      <c r="V25" s="3"/>
      <c r="Y25" s="2"/>
      <c r="AN25" s="90"/>
    </row>
    <row r="26" spans="1:40" ht="24.95" customHeight="1" x14ac:dyDescent="0.15">
      <c r="A26" s="74"/>
      <c r="B26" s="75"/>
      <c r="C26" s="76"/>
      <c r="D26" s="77"/>
      <c r="E26" s="75"/>
      <c r="F26" s="78"/>
      <c r="G26" s="78"/>
      <c r="H26" s="93"/>
      <c r="I26" s="94"/>
      <c r="J26" s="81"/>
      <c r="K26" s="81"/>
      <c r="L26" s="82"/>
      <c r="M26" s="83"/>
      <c r="N26" s="84" t="str">
        <f t="shared" si="1"/>
        <v/>
      </c>
      <c r="O26" s="85" t="str">
        <f t="shared" si="2"/>
        <v/>
      </c>
      <c r="P26" s="83" t="str">
        <f t="shared" si="3"/>
        <v/>
      </c>
      <c r="Q26" s="86" t="str">
        <f t="shared" si="4"/>
        <v/>
      </c>
      <c r="R26" s="87" t="str">
        <f t="shared" si="5"/>
        <v/>
      </c>
      <c r="S26" s="85" t="str">
        <f t="shared" si="0"/>
        <v/>
      </c>
      <c r="T26" s="88" t="str">
        <f>IF(IFERROR(VLOOKUP(D26,[1]別紙様式1!E26:E54,1,FALSE),0)=0,"×","○")</f>
        <v>×</v>
      </c>
      <c r="U26" s="89" t="str">
        <f t="shared" si="6"/>
        <v>C</v>
      </c>
      <c r="V26" s="3"/>
      <c r="Y26" s="2"/>
      <c r="AN26" s="90"/>
    </row>
    <row r="27" spans="1:40" ht="24.95" customHeight="1" x14ac:dyDescent="0.15">
      <c r="A27" s="74"/>
      <c r="B27" s="75"/>
      <c r="C27" s="76"/>
      <c r="D27" s="77"/>
      <c r="E27" s="75"/>
      <c r="F27" s="78"/>
      <c r="G27" s="78"/>
      <c r="H27" s="93"/>
      <c r="I27" s="94"/>
      <c r="J27" s="81"/>
      <c r="K27" s="81"/>
      <c r="L27" s="82"/>
      <c r="M27" s="83"/>
      <c r="N27" s="84" t="str">
        <f t="shared" si="1"/>
        <v/>
      </c>
      <c r="O27" s="85" t="str">
        <f t="shared" si="2"/>
        <v/>
      </c>
      <c r="P27" s="83" t="str">
        <f t="shared" si="3"/>
        <v/>
      </c>
      <c r="Q27" s="86" t="str">
        <f t="shared" si="4"/>
        <v/>
      </c>
      <c r="R27" s="87" t="str">
        <f t="shared" si="5"/>
        <v/>
      </c>
      <c r="S27" s="85" t="str">
        <f t="shared" si="0"/>
        <v/>
      </c>
      <c r="T27" s="88" t="str">
        <f>IF(IFERROR(VLOOKUP(D27,[1]別紙様式1!E27:E55,1,FALSE),0)=0,"×","○")</f>
        <v>×</v>
      </c>
      <c r="U27" s="89" t="str">
        <f t="shared" si="6"/>
        <v>C</v>
      </c>
      <c r="V27" s="3"/>
      <c r="Y27" s="2"/>
      <c r="AN27" s="90"/>
    </row>
    <row r="28" spans="1:40" ht="24.95" customHeight="1" x14ac:dyDescent="0.15">
      <c r="A28" s="74"/>
      <c r="B28" s="75"/>
      <c r="C28" s="76"/>
      <c r="D28" s="77"/>
      <c r="E28" s="75"/>
      <c r="F28" s="78"/>
      <c r="G28" s="78"/>
      <c r="H28" s="93"/>
      <c r="I28" s="94"/>
      <c r="J28" s="81"/>
      <c r="K28" s="81"/>
      <c r="L28" s="82"/>
      <c r="M28" s="83"/>
      <c r="N28" s="84" t="str">
        <f t="shared" si="1"/>
        <v/>
      </c>
      <c r="O28" s="85" t="str">
        <f t="shared" si="2"/>
        <v/>
      </c>
      <c r="P28" s="83" t="str">
        <f t="shared" si="3"/>
        <v/>
      </c>
      <c r="Q28" s="86" t="str">
        <f t="shared" si="4"/>
        <v/>
      </c>
      <c r="R28" s="87" t="str">
        <f t="shared" si="5"/>
        <v/>
      </c>
      <c r="S28" s="85" t="str">
        <f t="shared" si="0"/>
        <v/>
      </c>
      <c r="T28" s="88" t="str">
        <f>IF(IFERROR(VLOOKUP(D28,[1]別紙様式1!E28:E56,1,FALSE),0)=0,"×","○")</f>
        <v>×</v>
      </c>
      <c r="U28" s="89" t="str">
        <f t="shared" si="6"/>
        <v>C</v>
      </c>
      <c r="V28" s="3"/>
      <c r="Y28" s="2"/>
      <c r="AN28" s="90"/>
    </row>
    <row r="29" spans="1:40" ht="24.95" customHeight="1" x14ac:dyDescent="0.15">
      <c r="A29" s="74"/>
      <c r="B29" s="75"/>
      <c r="C29" s="76"/>
      <c r="D29" s="77"/>
      <c r="E29" s="75"/>
      <c r="F29" s="78"/>
      <c r="G29" s="78"/>
      <c r="H29" s="93"/>
      <c r="I29" s="94"/>
      <c r="J29" s="81"/>
      <c r="K29" s="81"/>
      <c r="L29" s="82"/>
      <c r="M29" s="83"/>
      <c r="N29" s="84" t="str">
        <f t="shared" si="1"/>
        <v/>
      </c>
      <c r="O29" s="85" t="str">
        <f t="shared" si="2"/>
        <v/>
      </c>
      <c r="P29" s="83" t="str">
        <f t="shared" si="3"/>
        <v/>
      </c>
      <c r="Q29" s="86" t="str">
        <f t="shared" si="4"/>
        <v/>
      </c>
      <c r="R29" s="87" t="str">
        <f t="shared" si="5"/>
        <v/>
      </c>
      <c r="S29" s="85" t="str">
        <f t="shared" si="0"/>
        <v/>
      </c>
      <c r="T29" s="88" t="str">
        <f>IF(IFERROR(VLOOKUP(D29,[1]別紙様式1!E29:E56,1,FALSE),0)=0,"×","○")</f>
        <v>×</v>
      </c>
      <c r="U29" s="89" t="str">
        <f t="shared" si="6"/>
        <v>C</v>
      </c>
      <c r="V29" s="3"/>
      <c r="Y29" s="2"/>
      <c r="AN29" s="90"/>
    </row>
    <row r="30" spans="1:40" ht="24.95" customHeight="1" x14ac:dyDescent="0.15">
      <c r="A30" s="74"/>
      <c r="B30" s="75"/>
      <c r="C30" s="76"/>
      <c r="D30" s="77"/>
      <c r="E30" s="75"/>
      <c r="F30" s="78"/>
      <c r="G30" s="78"/>
      <c r="H30" s="93"/>
      <c r="I30" s="94"/>
      <c r="J30" s="81"/>
      <c r="K30" s="81"/>
      <c r="L30" s="82"/>
      <c r="M30" s="83"/>
      <c r="N30" s="84" t="str">
        <f t="shared" si="1"/>
        <v/>
      </c>
      <c r="O30" s="85" t="str">
        <f t="shared" si="2"/>
        <v/>
      </c>
      <c r="P30" s="83" t="str">
        <f t="shared" si="3"/>
        <v/>
      </c>
      <c r="Q30" s="86" t="str">
        <f t="shared" si="4"/>
        <v/>
      </c>
      <c r="R30" s="87" t="str">
        <f t="shared" si="5"/>
        <v/>
      </c>
      <c r="S30" s="85" t="str">
        <f t="shared" si="0"/>
        <v/>
      </c>
      <c r="T30" s="88" t="str">
        <f>IF(IFERROR(VLOOKUP(D30,[1]別紙様式1!E30:E56,1,FALSE),0)=0,"×","○")</f>
        <v>×</v>
      </c>
      <c r="U30" s="89" t="str">
        <f t="shared" si="6"/>
        <v>C</v>
      </c>
      <c r="V30" s="3"/>
      <c r="Y30" s="2"/>
      <c r="AN30" s="90"/>
    </row>
    <row r="31" spans="1:40" ht="24.95" customHeight="1" thickBot="1" x14ac:dyDescent="0.2">
      <c r="A31" s="95"/>
      <c r="B31" s="96"/>
      <c r="C31" s="97"/>
      <c r="D31" s="98"/>
      <c r="E31" s="96"/>
      <c r="F31" s="99"/>
      <c r="G31" s="99"/>
      <c r="H31" s="100"/>
      <c r="I31" s="101"/>
      <c r="J31" s="102"/>
      <c r="K31" s="102"/>
      <c r="L31" s="103"/>
      <c r="M31" s="104"/>
      <c r="N31" s="105" t="str">
        <f t="shared" si="1"/>
        <v/>
      </c>
      <c r="O31" s="106" t="str">
        <f t="shared" si="2"/>
        <v/>
      </c>
      <c r="P31" s="104" t="str">
        <f t="shared" si="3"/>
        <v/>
      </c>
      <c r="Q31" s="107" t="str">
        <f t="shared" si="4"/>
        <v/>
      </c>
      <c r="R31" s="108" t="str">
        <f t="shared" si="5"/>
        <v/>
      </c>
      <c r="S31" s="106" t="str">
        <f t="shared" si="0"/>
        <v/>
      </c>
      <c r="T31" s="109" t="str">
        <f>IF(IFERROR(VLOOKUP(D31,[1]別紙様式1!E31:E57,1,FALSE),0)=0,"×","○")</f>
        <v>×</v>
      </c>
      <c r="U31" s="89" t="str">
        <f t="shared" si="6"/>
        <v>C</v>
      </c>
      <c r="V31" s="3"/>
      <c r="Y31" s="2"/>
      <c r="AN31" s="90"/>
    </row>
    <row r="32" spans="1:40" customFormat="1" ht="24.95" customHeight="1" x14ac:dyDescent="0.15"/>
    <row r="33" spans="1:20" customFormat="1" ht="24.95" customHeight="1" x14ac:dyDescent="0.15">
      <c r="A33" s="110" t="s">
        <v>28</v>
      </c>
      <c r="B33" s="110"/>
      <c r="C33" s="110"/>
      <c r="D33" s="110"/>
      <c r="E33" s="110"/>
      <c r="F33" s="110"/>
      <c r="G33" s="110"/>
      <c r="H33" s="110"/>
      <c r="I33" s="110"/>
      <c r="J33" s="110"/>
      <c r="K33" s="110"/>
      <c r="L33" s="110"/>
      <c r="M33" s="110"/>
      <c r="N33" s="110"/>
      <c r="O33" s="110"/>
      <c r="P33" s="110"/>
      <c r="Q33" s="110"/>
      <c r="R33" s="110"/>
      <c r="S33" s="110"/>
      <c r="T33" s="110"/>
    </row>
    <row r="34" spans="1:20" customFormat="1" ht="24.95" customHeight="1" x14ac:dyDescent="0.15">
      <c r="A34" s="110"/>
      <c r="B34" s="110"/>
      <c r="C34" s="110"/>
      <c r="D34" s="110"/>
      <c r="E34" s="110"/>
      <c r="F34" s="110"/>
      <c r="G34" s="110"/>
      <c r="H34" s="110"/>
      <c r="I34" s="110"/>
      <c r="J34" s="110"/>
      <c r="K34" s="110"/>
      <c r="L34" s="110"/>
      <c r="M34" s="110"/>
      <c r="N34" s="110"/>
      <c r="O34" s="110"/>
      <c r="P34" s="110"/>
      <c r="Q34" s="110"/>
      <c r="R34" s="110"/>
      <c r="S34" s="110"/>
      <c r="T34" s="110"/>
    </row>
    <row r="35" spans="1:20" customFormat="1" ht="24.95" customHeight="1" x14ac:dyDescent="0.15">
      <c r="A35" s="110"/>
      <c r="B35" s="110"/>
      <c r="C35" s="110"/>
      <c r="D35" s="110"/>
      <c r="E35" s="110"/>
      <c r="F35" s="110"/>
      <c r="G35" s="110"/>
      <c r="H35" s="110"/>
      <c r="I35" s="110"/>
      <c r="J35" s="110"/>
      <c r="K35" s="110"/>
      <c r="L35" s="110"/>
      <c r="M35" s="110"/>
      <c r="N35" s="110"/>
      <c r="O35" s="110"/>
      <c r="P35" s="110"/>
      <c r="Q35" s="110"/>
      <c r="R35" s="110"/>
      <c r="S35" s="110"/>
      <c r="T35" s="110"/>
    </row>
    <row r="36" spans="1:20" customFormat="1" ht="24.95" customHeight="1" x14ac:dyDescent="0.15">
      <c r="A36" s="110"/>
      <c r="B36" s="110"/>
      <c r="C36" s="110"/>
      <c r="D36" s="110"/>
      <c r="E36" s="110"/>
      <c r="F36" s="110"/>
      <c r="G36" s="110"/>
      <c r="H36" s="110"/>
      <c r="I36" s="110"/>
      <c r="J36" s="110"/>
      <c r="K36" s="110"/>
      <c r="L36" s="110"/>
      <c r="M36" s="110"/>
      <c r="N36" s="110"/>
      <c r="O36" s="110"/>
      <c r="P36" s="110"/>
      <c r="Q36" s="110"/>
      <c r="R36" s="110"/>
      <c r="S36" s="110"/>
      <c r="T36" s="110"/>
    </row>
    <row r="37" spans="1:20" customFormat="1" ht="24.95" customHeight="1" x14ac:dyDescent="0.15">
      <c r="A37" s="110"/>
      <c r="B37" s="110"/>
      <c r="C37" s="110"/>
      <c r="D37" s="110"/>
      <c r="E37" s="110"/>
      <c r="F37" s="110"/>
      <c r="G37" s="110"/>
      <c r="H37" s="110"/>
      <c r="I37" s="110"/>
      <c r="J37" s="110"/>
      <c r="K37" s="110"/>
      <c r="L37" s="110"/>
      <c r="M37" s="110"/>
      <c r="N37" s="110"/>
      <c r="O37" s="110"/>
      <c r="P37" s="110"/>
      <c r="Q37" s="110"/>
      <c r="R37" s="110"/>
      <c r="S37" s="110"/>
      <c r="T37" s="110"/>
    </row>
    <row r="38" spans="1:20" customFormat="1" ht="24.95" customHeight="1" x14ac:dyDescent="0.15">
      <c r="A38" s="110"/>
      <c r="B38" s="110"/>
      <c r="C38" s="110"/>
      <c r="D38" s="110"/>
      <c r="E38" s="110"/>
      <c r="F38" s="110"/>
      <c r="G38" s="110"/>
      <c r="H38" s="110"/>
      <c r="I38" s="110"/>
      <c r="J38" s="110"/>
      <c r="K38" s="110"/>
      <c r="L38" s="110"/>
      <c r="M38" s="110"/>
      <c r="N38" s="110"/>
      <c r="O38" s="110"/>
      <c r="P38" s="110"/>
      <c r="Q38" s="110"/>
      <c r="R38" s="110"/>
      <c r="S38" s="110"/>
      <c r="T38" s="110"/>
    </row>
    <row r="39" spans="1:20" customFormat="1" ht="24.95" customHeight="1" x14ac:dyDescent="0.15">
      <c r="A39" s="110"/>
      <c r="B39" s="110"/>
      <c r="C39" s="110"/>
      <c r="D39" s="110"/>
      <c r="E39" s="110"/>
      <c r="F39" s="110"/>
      <c r="G39" s="110"/>
      <c r="H39" s="110"/>
      <c r="I39" s="110"/>
      <c r="J39" s="110"/>
      <c r="K39" s="110"/>
      <c r="L39" s="110"/>
      <c r="M39" s="110"/>
      <c r="N39" s="110"/>
      <c r="O39" s="110"/>
      <c r="P39" s="110"/>
      <c r="Q39" s="110"/>
      <c r="R39" s="110"/>
      <c r="S39" s="110"/>
      <c r="T39" s="110"/>
    </row>
    <row r="40" spans="1:20" customFormat="1" ht="24.95" customHeight="1" x14ac:dyDescent="0.15">
      <c r="A40" s="110"/>
      <c r="B40" s="110"/>
      <c r="C40" s="110"/>
      <c r="D40" s="110"/>
      <c r="E40" s="110"/>
      <c r="F40" s="110"/>
      <c r="G40" s="110"/>
      <c r="H40" s="110"/>
      <c r="I40" s="110"/>
      <c r="J40" s="110"/>
      <c r="K40" s="110"/>
      <c r="L40" s="110"/>
      <c r="M40" s="110"/>
      <c r="N40" s="110"/>
      <c r="O40" s="110"/>
      <c r="P40" s="110"/>
      <c r="Q40" s="110"/>
      <c r="R40" s="110"/>
      <c r="S40" s="110"/>
      <c r="T40" s="110"/>
    </row>
    <row r="41" spans="1:20" customFormat="1" ht="24.95" customHeight="1" x14ac:dyDescent="0.15">
      <c r="A41" s="110"/>
      <c r="B41" s="110"/>
      <c r="C41" s="110"/>
      <c r="D41" s="110"/>
      <c r="E41" s="110"/>
      <c r="F41" s="110"/>
      <c r="G41" s="110"/>
      <c r="H41" s="110"/>
      <c r="I41" s="110"/>
      <c r="J41" s="110"/>
      <c r="K41" s="110"/>
      <c r="L41" s="110"/>
      <c r="M41" s="110"/>
      <c r="N41" s="110"/>
      <c r="O41" s="110"/>
      <c r="P41" s="110"/>
      <c r="Q41" s="110"/>
      <c r="R41" s="110"/>
      <c r="S41" s="110"/>
      <c r="T41" s="110"/>
    </row>
    <row r="42" spans="1:20" customFormat="1" ht="24.95" customHeight="1" x14ac:dyDescent="0.15">
      <c r="A42" s="110"/>
      <c r="B42" s="110"/>
      <c r="C42" s="110"/>
      <c r="D42" s="110"/>
      <c r="E42" s="110"/>
      <c r="F42" s="110"/>
      <c r="G42" s="110"/>
      <c r="H42" s="110"/>
      <c r="I42" s="110"/>
      <c r="J42" s="110"/>
      <c r="K42" s="110"/>
      <c r="L42" s="110"/>
      <c r="M42" s="110"/>
      <c r="N42" s="110"/>
      <c r="O42" s="110"/>
      <c r="P42" s="110"/>
      <c r="Q42" s="110"/>
      <c r="R42" s="110"/>
      <c r="S42" s="110"/>
      <c r="T42" s="110"/>
    </row>
    <row r="43" spans="1:20" customFormat="1" ht="24.95" customHeight="1" x14ac:dyDescent="0.15">
      <c r="A43" s="110"/>
      <c r="B43" s="110"/>
      <c r="C43" s="110"/>
      <c r="D43" s="110"/>
      <c r="E43" s="110"/>
      <c r="F43" s="110"/>
      <c r="G43" s="110"/>
      <c r="H43" s="110"/>
      <c r="I43" s="110"/>
      <c r="J43" s="110"/>
      <c r="K43" s="110"/>
      <c r="L43" s="110"/>
      <c r="M43" s="110"/>
      <c r="N43" s="110"/>
      <c r="O43" s="110"/>
      <c r="P43" s="110"/>
      <c r="Q43" s="110"/>
      <c r="R43" s="110"/>
      <c r="S43" s="110"/>
      <c r="T43" s="110"/>
    </row>
    <row r="44" spans="1:20" customFormat="1" ht="24.95" customHeight="1" x14ac:dyDescent="0.15">
      <c r="A44" s="110"/>
      <c r="B44" s="110"/>
      <c r="C44" s="110"/>
      <c r="D44" s="110"/>
      <c r="E44" s="110"/>
      <c r="F44" s="110"/>
      <c r="G44" s="110"/>
      <c r="H44" s="110"/>
      <c r="I44" s="110"/>
      <c r="J44" s="110"/>
      <c r="K44" s="110"/>
      <c r="L44" s="110"/>
      <c r="M44" s="110"/>
      <c r="N44" s="110"/>
      <c r="O44" s="110"/>
      <c r="P44" s="110"/>
      <c r="Q44" s="110"/>
      <c r="R44" s="110"/>
      <c r="S44" s="110"/>
      <c r="T44" s="110"/>
    </row>
    <row r="45" spans="1:20" customFormat="1" ht="24.95" customHeight="1" x14ac:dyDescent="0.15">
      <c r="A45" s="110"/>
      <c r="B45" s="110"/>
      <c r="C45" s="110"/>
      <c r="D45" s="110"/>
      <c r="E45" s="110"/>
      <c r="F45" s="110"/>
      <c r="G45" s="110"/>
      <c r="H45" s="110"/>
      <c r="I45" s="110"/>
      <c r="J45" s="110"/>
      <c r="K45" s="110"/>
      <c r="L45" s="110"/>
      <c r="M45" s="110"/>
      <c r="N45" s="110"/>
      <c r="O45" s="110"/>
      <c r="P45" s="110"/>
      <c r="Q45" s="110"/>
      <c r="R45" s="110"/>
      <c r="S45" s="110"/>
      <c r="T45" s="110"/>
    </row>
    <row r="46" spans="1:20" customFormat="1" ht="24.95" customHeight="1" x14ac:dyDescent="0.15">
      <c r="A46" s="110"/>
      <c r="B46" s="110"/>
      <c r="C46" s="110"/>
      <c r="D46" s="110"/>
      <c r="E46" s="110"/>
      <c r="F46" s="110"/>
      <c r="G46" s="110"/>
      <c r="H46" s="110"/>
      <c r="I46" s="110"/>
      <c r="J46" s="110"/>
      <c r="K46" s="110"/>
      <c r="L46" s="110"/>
      <c r="M46" s="110"/>
      <c r="N46" s="110"/>
      <c r="O46" s="110"/>
      <c r="P46" s="110"/>
      <c r="Q46" s="110"/>
      <c r="R46" s="110"/>
      <c r="S46" s="110"/>
      <c r="T46" s="110"/>
    </row>
    <row r="47" spans="1:20" customFormat="1" ht="24.95" customHeight="1" x14ac:dyDescent="0.15">
      <c r="A47" s="110"/>
      <c r="B47" s="110"/>
      <c r="C47" s="110"/>
      <c r="D47" s="110"/>
      <c r="E47" s="110"/>
      <c r="F47" s="110"/>
      <c r="G47" s="110"/>
      <c r="H47" s="110"/>
      <c r="I47" s="110"/>
      <c r="J47" s="110"/>
      <c r="K47" s="110"/>
      <c r="L47" s="110"/>
      <c r="M47" s="110"/>
      <c r="N47" s="110"/>
      <c r="O47" s="110"/>
      <c r="P47" s="110"/>
      <c r="Q47" s="110"/>
      <c r="R47" s="110"/>
      <c r="S47" s="110"/>
      <c r="T47" s="110"/>
    </row>
    <row r="48" spans="1:20" customFormat="1" ht="24.95" customHeight="1" x14ac:dyDescent="0.15">
      <c r="A48" s="110"/>
      <c r="B48" s="110"/>
      <c r="C48" s="110"/>
      <c r="D48" s="110"/>
      <c r="E48" s="110"/>
      <c r="F48" s="110"/>
      <c r="G48" s="110"/>
      <c r="H48" s="110"/>
      <c r="I48" s="110"/>
      <c r="J48" s="110"/>
      <c r="K48" s="110"/>
      <c r="L48" s="110"/>
      <c r="M48" s="110"/>
      <c r="N48" s="110"/>
      <c r="O48" s="110"/>
      <c r="P48" s="110"/>
      <c r="Q48" s="110"/>
      <c r="R48" s="110"/>
      <c r="S48" s="110"/>
      <c r="T48" s="110"/>
    </row>
    <row r="49" spans="1:20" customFormat="1" ht="24.95" customHeight="1" x14ac:dyDescent="0.15">
      <c r="A49" s="110"/>
      <c r="B49" s="110"/>
      <c r="C49" s="110"/>
      <c r="D49" s="110"/>
      <c r="E49" s="110"/>
      <c r="F49" s="110"/>
      <c r="G49" s="110"/>
      <c r="H49" s="110"/>
      <c r="I49" s="110"/>
      <c r="J49" s="110"/>
      <c r="K49" s="110"/>
      <c r="L49" s="110"/>
      <c r="M49" s="110"/>
      <c r="N49" s="110"/>
      <c r="O49" s="110"/>
      <c r="P49" s="110"/>
      <c r="Q49" s="110"/>
      <c r="R49" s="110"/>
      <c r="S49" s="110"/>
      <c r="T49" s="110"/>
    </row>
    <row r="50" spans="1:20" customFormat="1" ht="24.95" customHeight="1" x14ac:dyDescent="0.15">
      <c r="A50" s="110"/>
      <c r="B50" s="110"/>
      <c r="C50" s="110"/>
      <c r="D50" s="110"/>
      <c r="E50" s="110"/>
      <c r="F50" s="110"/>
      <c r="G50" s="110"/>
      <c r="H50" s="110"/>
      <c r="I50" s="110"/>
      <c r="J50" s="110"/>
      <c r="K50" s="110"/>
      <c r="L50" s="110"/>
      <c r="M50" s="110"/>
      <c r="N50" s="110"/>
      <c r="O50" s="110"/>
      <c r="P50" s="110"/>
      <c r="Q50" s="110"/>
      <c r="R50" s="110"/>
      <c r="S50" s="110"/>
      <c r="T50" s="110"/>
    </row>
    <row r="51" spans="1:20" customFormat="1" ht="24.95" customHeight="1" x14ac:dyDescent="0.15">
      <c r="A51" s="110"/>
      <c r="B51" s="110"/>
      <c r="C51" s="110"/>
      <c r="D51" s="110"/>
      <c r="E51" s="110"/>
      <c r="F51" s="110"/>
      <c r="G51" s="110"/>
      <c r="H51" s="110"/>
      <c r="I51" s="110"/>
      <c r="J51" s="110"/>
      <c r="K51" s="110"/>
      <c r="L51" s="110"/>
      <c r="M51" s="110"/>
      <c r="N51" s="110"/>
      <c r="O51" s="110"/>
      <c r="P51" s="110"/>
      <c r="Q51" s="110"/>
      <c r="R51" s="110"/>
      <c r="S51" s="110"/>
      <c r="T51" s="110"/>
    </row>
    <row r="52" spans="1:20" s="111" customFormat="1" ht="18.75" x14ac:dyDescent="0.15">
      <c r="A52" s="110"/>
      <c r="B52" s="110"/>
      <c r="C52" s="110"/>
      <c r="D52" s="110"/>
      <c r="E52" s="110"/>
      <c r="F52" s="110"/>
      <c r="G52" s="110"/>
      <c r="H52" s="110"/>
      <c r="I52" s="110"/>
      <c r="J52" s="110"/>
      <c r="K52" s="110"/>
      <c r="L52" s="110"/>
      <c r="M52" s="110"/>
      <c r="N52" s="110"/>
      <c r="O52" s="110"/>
      <c r="P52" s="110"/>
      <c r="Q52" s="110"/>
      <c r="R52" s="110"/>
      <c r="S52" s="110"/>
      <c r="T52" s="110"/>
    </row>
    <row r="53" spans="1:20" s="111" customFormat="1" ht="18.75" x14ac:dyDescent="0.15">
      <c r="A53" s="110"/>
      <c r="B53" s="110"/>
      <c r="C53" s="110"/>
      <c r="D53" s="110"/>
      <c r="E53" s="110"/>
      <c r="F53" s="110"/>
      <c r="G53" s="110"/>
      <c r="H53" s="110"/>
      <c r="I53" s="110"/>
      <c r="J53" s="110"/>
      <c r="K53" s="110"/>
      <c r="L53" s="110"/>
      <c r="M53" s="110"/>
      <c r="N53" s="110"/>
      <c r="O53" s="110"/>
      <c r="P53" s="110"/>
      <c r="Q53" s="110"/>
      <c r="R53" s="110"/>
      <c r="S53" s="110"/>
      <c r="T53" s="110"/>
    </row>
    <row r="54" spans="1:20" s="111" customFormat="1" ht="18.75" x14ac:dyDescent="0.15">
      <c r="A54" s="110"/>
      <c r="B54" s="110"/>
      <c r="C54" s="110"/>
      <c r="D54" s="110"/>
      <c r="E54" s="110"/>
      <c r="F54" s="110"/>
      <c r="G54" s="110"/>
      <c r="H54" s="110"/>
      <c r="I54" s="110"/>
      <c r="J54" s="110"/>
      <c r="K54" s="110"/>
      <c r="L54" s="110"/>
      <c r="M54" s="110"/>
      <c r="N54" s="110"/>
      <c r="O54" s="110"/>
      <c r="P54" s="110"/>
      <c r="Q54" s="110"/>
      <c r="R54" s="110"/>
      <c r="S54" s="110"/>
      <c r="T54" s="110"/>
    </row>
    <row r="55" spans="1:20" s="111" customFormat="1" ht="18.75" x14ac:dyDescent="0.15">
      <c r="A55" s="110"/>
      <c r="B55" s="110"/>
      <c r="C55" s="110"/>
      <c r="D55" s="110"/>
      <c r="E55" s="110"/>
      <c r="F55" s="110"/>
      <c r="G55" s="110"/>
      <c r="H55" s="110"/>
      <c r="I55" s="110"/>
      <c r="J55" s="110"/>
      <c r="K55" s="110"/>
      <c r="L55" s="110"/>
      <c r="M55" s="110"/>
      <c r="N55" s="110"/>
      <c r="O55" s="110"/>
      <c r="P55" s="110"/>
      <c r="Q55" s="110"/>
      <c r="R55" s="110"/>
      <c r="S55" s="110"/>
      <c r="T55" s="110"/>
    </row>
    <row r="56" spans="1:20" s="111" customFormat="1" ht="18.75" x14ac:dyDescent="0.15">
      <c r="A56" s="110"/>
      <c r="B56" s="110"/>
      <c r="C56" s="110"/>
      <c r="D56" s="110"/>
      <c r="E56" s="110"/>
      <c r="F56" s="110"/>
      <c r="G56" s="110"/>
      <c r="H56" s="110"/>
      <c r="I56" s="110"/>
      <c r="J56" s="110"/>
      <c r="K56" s="110"/>
      <c r="L56" s="110"/>
      <c r="M56" s="110"/>
      <c r="N56" s="110"/>
      <c r="O56" s="110"/>
      <c r="P56" s="110"/>
      <c r="Q56" s="110"/>
      <c r="R56" s="110"/>
      <c r="S56" s="110"/>
      <c r="T56" s="110"/>
    </row>
    <row r="57" spans="1:20" s="111" customFormat="1" ht="18.75" x14ac:dyDescent="0.15">
      <c r="A57" s="110"/>
      <c r="B57" s="110"/>
      <c r="C57" s="110"/>
      <c r="D57" s="110"/>
      <c r="E57" s="110"/>
      <c r="F57" s="110"/>
      <c r="G57" s="110"/>
      <c r="H57" s="110"/>
      <c r="I57" s="110"/>
      <c r="J57" s="110"/>
      <c r="K57" s="110"/>
      <c r="L57" s="110"/>
      <c r="M57" s="110"/>
      <c r="N57" s="110"/>
      <c r="O57" s="110"/>
      <c r="P57" s="110"/>
      <c r="Q57" s="110"/>
      <c r="R57" s="110"/>
      <c r="S57" s="110"/>
      <c r="T57" s="110"/>
    </row>
    <row r="58" spans="1:20" s="111" customFormat="1" ht="18.75" x14ac:dyDescent="0.15">
      <c r="A58" s="110"/>
      <c r="B58" s="110"/>
      <c r="C58" s="110"/>
      <c r="D58" s="110"/>
      <c r="E58" s="110"/>
      <c r="F58" s="110"/>
      <c r="G58" s="110"/>
      <c r="H58" s="110"/>
      <c r="I58" s="110"/>
      <c r="J58" s="110"/>
      <c r="K58" s="110"/>
      <c r="L58" s="110"/>
      <c r="M58" s="110"/>
      <c r="N58" s="110"/>
      <c r="O58" s="110"/>
      <c r="P58" s="110"/>
      <c r="Q58" s="110"/>
      <c r="R58" s="110"/>
      <c r="S58" s="110"/>
      <c r="T58" s="110"/>
    </row>
    <row r="59" spans="1:20" s="111" customFormat="1" ht="18.75" x14ac:dyDescent="0.15">
      <c r="A59" s="110"/>
      <c r="B59" s="110"/>
      <c r="C59" s="110"/>
      <c r="D59" s="110"/>
      <c r="E59" s="110"/>
      <c r="F59" s="110"/>
      <c r="G59" s="110"/>
      <c r="H59" s="110"/>
      <c r="I59" s="110"/>
      <c r="J59" s="110"/>
      <c r="K59" s="110"/>
      <c r="L59" s="110"/>
      <c r="M59" s="110"/>
      <c r="N59" s="110"/>
      <c r="O59" s="110"/>
      <c r="P59" s="110"/>
      <c r="Q59" s="110"/>
      <c r="R59" s="110"/>
      <c r="S59" s="110"/>
      <c r="T59" s="110"/>
    </row>
    <row r="60" spans="1:20" s="111" customFormat="1" ht="18.75" x14ac:dyDescent="0.15">
      <c r="A60" s="110"/>
      <c r="B60" s="110"/>
      <c r="C60" s="110"/>
      <c r="D60" s="110"/>
      <c r="E60" s="110"/>
      <c r="F60" s="110"/>
      <c r="G60" s="110"/>
      <c r="H60" s="110"/>
      <c r="I60" s="110"/>
      <c r="J60" s="110"/>
      <c r="K60" s="110"/>
      <c r="L60" s="110"/>
      <c r="M60" s="110"/>
      <c r="N60" s="110"/>
      <c r="O60" s="110"/>
      <c r="P60" s="110"/>
      <c r="Q60" s="110"/>
      <c r="R60" s="110"/>
      <c r="S60" s="110"/>
      <c r="T60" s="110"/>
    </row>
    <row r="61" spans="1:20" s="111" customFormat="1" ht="18.75" x14ac:dyDescent="0.15">
      <c r="A61" s="110"/>
      <c r="B61" s="110"/>
      <c r="C61" s="110"/>
      <c r="D61" s="110"/>
      <c r="E61" s="110"/>
      <c r="F61" s="110"/>
      <c r="G61" s="110"/>
      <c r="H61" s="110"/>
      <c r="I61" s="110"/>
      <c r="J61" s="110"/>
      <c r="K61" s="110"/>
      <c r="L61" s="110"/>
      <c r="M61" s="110"/>
      <c r="N61" s="110"/>
      <c r="O61" s="110"/>
      <c r="P61" s="110"/>
      <c r="Q61" s="110"/>
      <c r="R61" s="110"/>
      <c r="S61" s="110"/>
      <c r="T61" s="110"/>
    </row>
    <row r="62" spans="1:20" s="111" customFormat="1" ht="18.75" x14ac:dyDescent="0.15">
      <c r="A62" s="110"/>
      <c r="B62" s="110"/>
      <c r="C62" s="110"/>
      <c r="D62" s="110"/>
      <c r="E62" s="110"/>
      <c r="F62" s="110"/>
      <c r="G62" s="110"/>
      <c r="H62" s="110"/>
      <c r="I62" s="110"/>
      <c r="J62" s="110"/>
      <c r="K62" s="110"/>
      <c r="L62" s="110"/>
      <c r="M62" s="110"/>
      <c r="N62" s="110"/>
      <c r="O62" s="110"/>
      <c r="P62" s="110"/>
      <c r="Q62" s="110"/>
      <c r="R62" s="110"/>
      <c r="S62" s="110"/>
      <c r="T62" s="110"/>
    </row>
    <row r="63" spans="1:20" s="111" customFormat="1" ht="18.75" x14ac:dyDescent="0.15">
      <c r="D63" s="112"/>
      <c r="T63" s="113"/>
    </row>
    <row r="64" spans="1:20" s="111" customFormat="1" ht="18.75" x14ac:dyDescent="0.15">
      <c r="D64" s="112"/>
      <c r="T64" s="113"/>
    </row>
    <row r="65" spans="4:20" s="111" customFormat="1" ht="18.75" x14ac:dyDescent="0.15">
      <c r="D65" s="112"/>
      <c r="T65" s="113"/>
    </row>
    <row r="66" spans="4:20" s="111" customFormat="1" ht="18.75" x14ac:dyDescent="0.15">
      <c r="D66" s="112"/>
      <c r="T66" s="113"/>
    </row>
    <row r="67" spans="4:20" s="111" customFormat="1" ht="18.75" x14ac:dyDescent="0.15">
      <c r="D67" s="112"/>
      <c r="T67" s="113"/>
    </row>
    <row r="68" spans="4:20" s="111" customFormat="1" ht="18.75" x14ac:dyDescent="0.15">
      <c r="D68" s="112"/>
      <c r="T68" s="113"/>
    </row>
    <row r="69" spans="4:20" s="111" customFormat="1" ht="18.75" x14ac:dyDescent="0.15">
      <c r="D69" s="112"/>
      <c r="T69" s="113"/>
    </row>
    <row r="70" spans="4:20" s="111" customFormat="1" ht="18.75" x14ac:dyDescent="0.15">
      <c r="D70" s="112"/>
      <c r="T70" s="113"/>
    </row>
    <row r="71" spans="4:20" s="111" customFormat="1" ht="18.75" x14ac:dyDescent="0.15">
      <c r="D71" s="112"/>
      <c r="T71" s="113"/>
    </row>
    <row r="72" spans="4:20" s="111" customFormat="1" ht="18.75" x14ac:dyDescent="0.15">
      <c r="D72" s="112"/>
      <c r="T72" s="113"/>
    </row>
    <row r="73" spans="4:20" s="111" customFormat="1" ht="18.75" x14ac:dyDescent="0.15">
      <c r="D73" s="112"/>
      <c r="T73" s="113"/>
    </row>
    <row r="74" spans="4:20" s="111" customFormat="1" ht="18.75" x14ac:dyDescent="0.15">
      <c r="D74" s="112"/>
      <c r="T74" s="113"/>
    </row>
    <row r="75" spans="4:20" s="111" customFormat="1" ht="18.75" x14ac:dyDescent="0.15">
      <c r="D75" s="112"/>
      <c r="T75" s="113"/>
    </row>
    <row r="76" spans="4:20" s="111" customFormat="1" ht="18.75" x14ac:dyDescent="0.15">
      <c r="D76" s="112"/>
      <c r="T76" s="113"/>
    </row>
    <row r="77" spans="4:20" s="111" customFormat="1" ht="18.75" x14ac:dyDescent="0.15">
      <c r="D77" s="112"/>
      <c r="T77" s="113"/>
    </row>
    <row r="78" spans="4:20" s="111" customFormat="1" ht="18.75" x14ac:dyDescent="0.15">
      <c r="D78" s="112"/>
      <c r="T78" s="113"/>
    </row>
    <row r="79" spans="4:20" s="111" customFormat="1" ht="18.75" x14ac:dyDescent="0.15">
      <c r="D79" s="112"/>
      <c r="T79" s="113"/>
    </row>
    <row r="80" spans="4:20" s="111" customFormat="1" ht="18.75" x14ac:dyDescent="0.15">
      <c r="D80" s="112"/>
      <c r="T80" s="113"/>
    </row>
    <row r="81" spans="4:20" s="111" customFormat="1" ht="18.75" x14ac:dyDescent="0.15">
      <c r="D81" s="112"/>
      <c r="T81" s="113"/>
    </row>
    <row r="82" spans="4:20" s="111" customFormat="1" ht="18.75" x14ac:dyDescent="0.15">
      <c r="D82" s="112"/>
      <c r="T82" s="113"/>
    </row>
  </sheetData>
  <autoFilter ref="B9:CG51"/>
  <mergeCells count="29">
    <mergeCell ref="R8:R9"/>
    <mergeCell ref="S8:S9"/>
    <mergeCell ref="A33:T62"/>
    <mergeCell ref="P7:Q7"/>
    <mergeCell ref="T7:T9"/>
    <mergeCell ref="F8:F9"/>
    <mergeCell ref="G8:G9"/>
    <mergeCell ref="J8:J9"/>
    <mergeCell ref="K8:K9"/>
    <mergeCell ref="N8:N9"/>
    <mergeCell ref="O8:O9"/>
    <mergeCell ref="P8:P9"/>
    <mergeCell ref="Q8:Q9"/>
    <mergeCell ref="H7:H9"/>
    <mergeCell ref="I7:I9"/>
    <mergeCell ref="J7:K7"/>
    <mergeCell ref="L7:L9"/>
    <mergeCell ref="M7:M9"/>
    <mergeCell ref="N7:O7"/>
    <mergeCell ref="A6:H6"/>
    <mergeCell ref="I6:Q6"/>
    <mergeCell ref="R6:S6"/>
    <mergeCell ref="U6:U9"/>
    <mergeCell ref="A7:A9"/>
    <mergeCell ref="B7:B9"/>
    <mergeCell ref="C7:C9"/>
    <mergeCell ref="D7:D9"/>
    <mergeCell ref="E7:E9"/>
    <mergeCell ref="F7:G7"/>
  </mergeCells>
  <phoneticPr fontId="4"/>
  <conditionalFormatting sqref="AN11">
    <cfRule type="duplicateValues" dxfId="1" priority="1"/>
  </conditionalFormatting>
  <conditionalFormatting sqref="AN11:AN31 Y10:Y31">
    <cfRule type="duplicateValues" dxfId="0" priority="2"/>
  </conditionalFormatting>
  <dataValidations count="2">
    <dataValidation type="list" allowBlank="1" showInputMessage="1" showErrorMessage="1" sqref="M10:M31">
      <formula1>"①ア,①イ,②ア,②イ（ⅰ）,②イ（ⅱ）"</formula1>
    </dataValidation>
    <dataValidation type="list" allowBlank="1" showInputMessage="1" showErrorMessage="1" sqref="J10:K31">
      <formula1>"○"</formula1>
    </dataValidation>
  </dataValidations>
  <printOptions horizontalCentered="1"/>
  <pageMargins left="0.70866141732283472" right="0.70866141732283472" top="0.74803149606299213" bottom="0.74803149606299213" header="0.31496062992125984" footer="0.31496062992125984"/>
  <pageSetup paperSize="8" scale="45" orientation="landscape" r:id="rId1"/>
  <extLst>
    <ext xmlns:x14="http://schemas.microsoft.com/office/spreadsheetml/2009/9/main" uri="{CCE6A557-97BC-4b89-ADB6-D9C93CAAB3DF}">
      <x14:dataValidations xmlns:xm="http://schemas.microsoft.com/office/excel/2006/main" count="1">
        <x14:dataValidation type="custom" allowBlank="1" showInputMessage="1" showErrorMessage="1">
          <x14:formula1>
            <xm:f>'[02_【市町村名】（別紙様式１・２－２）畑地化促進事業（畑地化促進支援・定着促進支援）に係る要望調査票.xlsx]入力規制'!#REF!="○"</xm:f>
          </x14:formula1>
          <xm:sqref>N10:U31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様式2-2</vt:lpstr>
      <vt:lpstr>'様式2-2'!Print_Area</vt:lpstr>
    </vt:vector>
  </TitlesOfParts>
  <Company>茨城県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政策企画部情報システム課</dc:creator>
  <cp:lastModifiedBy>政策企画部情報システム課</cp:lastModifiedBy>
  <dcterms:created xsi:type="dcterms:W3CDTF">2024-01-11T09:31:42Z</dcterms:created>
  <dcterms:modified xsi:type="dcterms:W3CDTF">2024-01-11T09:31:49Z</dcterms:modified>
</cp:coreProperties>
</file>